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40"/>
  </bookViews>
  <sheets>
    <sheet name="UH-plan" sheetId="7" r:id="rId1"/>
  </sheets>
  <definedNames>
    <definedName name="_xlnm.Print_Titles" localSheetId="0">'UH-plan'!$1:$8</definedName>
  </definedNames>
  <calcPr calcId="145621"/>
</workbook>
</file>

<file path=xl/calcChain.xml><?xml version="1.0" encoding="utf-8"?>
<calcChain xmlns="http://schemas.openxmlformats.org/spreadsheetml/2006/main">
  <c r="F8" i="7" l="1"/>
  <c r="G8" i="7" s="1"/>
  <c r="H8" i="7" s="1"/>
  <c r="I8" i="7" s="1"/>
  <c r="J8" i="7" s="1"/>
  <c r="K8" i="7" s="1"/>
  <c r="L8" i="7" s="1"/>
  <c r="M8" i="7" s="1"/>
  <c r="N8" i="7" s="1"/>
  <c r="E139" i="7"/>
  <c r="F139" i="7" l="1"/>
  <c r="G139" i="7"/>
  <c r="H139" i="7" l="1"/>
  <c r="H140" i="7" s="1"/>
  <c r="I139" i="7"/>
  <c r="J139" i="7" l="1"/>
  <c r="K139" i="7" l="1"/>
  <c r="L139" i="7" l="1"/>
  <c r="N139" i="7" l="1"/>
  <c r="M139" i="7"/>
  <c r="M140" i="7" s="1"/>
  <c r="M141" i="7" s="1"/>
  <c r="N140" i="7" l="1"/>
  <c r="N141" i="7" s="1"/>
</calcChain>
</file>

<file path=xl/sharedStrings.xml><?xml version="1.0" encoding="utf-8"?>
<sst xmlns="http://schemas.openxmlformats.org/spreadsheetml/2006/main" count="175" uniqueCount="99">
  <si>
    <t>UNDERHÅLLSPLAN</t>
  </si>
  <si>
    <t>Vägar</t>
  </si>
  <si>
    <t>Bryggor</t>
  </si>
  <si>
    <t>Badviken</t>
  </si>
  <si>
    <t>Fiversätraö</t>
  </si>
  <si>
    <t>Ängsholmen</t>
  </si>
  <si>
    <t>Mosskobben</t>
  </si>
  <si>
    <t>Korsskär</t>
  </si>
  <si>
    <t>Stenkistholmarna</t>
  </si>
  <si>
    <t>Västra bryggan</t>
  </si>
  <si>
    <t>Byte av avbärarstockar</t>
  </si>
  <si>
    <t>Kontroll av betong</t>
  </si>
  <si>
    <t>FIVERSÄTRAÖ INTRESSEFÖRENING UPA</t>
  </si>
  <si>
    <t>Skog o Mark</t>
  </si>
  <si>
    <t>Kabelviken</t>
  </si>
  <si>
    <t>Brandbodar</t>
  </si>
  <si>
    <t>Väntstugan</t>
  </si>
  <si>
    <t>Brunnar</t>
  </si>
  <si>
    <t>Södra</t>
  </si>
  <si>
    <t>Norra</t>
  </si>
  <si>
    <t>Vänthallen</t>
  </si>
  <si>
    <t>Telefonkiosken</t>
  </si>
  <si>
    <t>Gallring av träd i badviken</t>
  </si>
  <si>
    <t>Rensning av stranden i badviken</t>
  </si>
  <si>
    <t>Gallring av träd ned mot kabelviken</t>
  </si>
  <si>
    <t>Gallring av träd på ödetomterna på norr</t>
  </si>
  <si>
    <t>Trädinventering av arborist</t>
  </si>
  <si>
    <t>Skogsvård enligt inventering</t>
  </si>
  <si>
    <t>Rensning av stranden</t>
  </si>
  <si>
    <t>Målning av utsidan</t>
  </si>
  <si>
    <t>Rensning under huset</t>
  </si>
  <si>
    <t>Målning av väggar o tak insidan</t>
  </si>
  <si>
    <t>Underhåll o målning av fönster o dörrar</t>
  </si>
  <si>
    <t>Flyttning av telefonkiosken i telefonbacken till västra</t>
  </si>
  <si>
    <t>Period</t>
  </si>
  <si>
    <t>1 år</t>
  </si>
  <si>
    <t>5 år</t>
  </si>
  <si>
    <t>10 år</t>
  </si>
  <si>
    <t>15 år</t>
  </si>
  <si>
    <t>Funktionsprov</t>
  </si>
  <si>
    <t>Flödesmätning</t>
  </si>
  <si>
    <t>Kontroll av vattenkvalitet</t>
  </si>
  <si>
    <t>Byte av rör</t>
  </si>
  <si>
    <t>3 år</t>
  </si>
  <si>
    <t>20 år</t>
  </si>
  <si>
    <t>Vägbanan</t>
  </si>
  <si>
    <t>Utdikning</t>
  </si>
  <si>
    <t>Kontroll av dräneringsör</t>
  </si>
  <si>
    <t>Rensning av beväxning</t>
  </si>
  <si>
    <t>Rensning av diken</t>
  </si>
  <si>
    <t>Inoljning av däck till gästbrygga</t>
  </si>
  <si>
    <t>Kontroll och ev byte av förtöjningsanordn på gästbrygga</t>
  </si>
  <si>
    <t>Senast</t>
  </si>
  <si>
    <t>Gästbryggan</t>
  </si>
  <si>
    <t>Östra kajen</t>
  </si>
  <si>
    <t>Igenfyllning av rashål</t>
  </si>
  <si>
    <t>Rensning av strand</t>
  </si>
  <si>
    <t>Bortledning av dränerings-vatten som kommer från vägen och backen</t>
  </si>
  <si>
    <t xml:space="preserve">Kostnad per år </t>
  </si>
  <si>
    <t>Kostnad per löpande 5 år</t>
  </si>
  <si>
    <t xml:space="preserve">Kostnad per löpande10 år </t>
  </si>
  <si>
    <t>Underhåll av brandspruta</t>
  </si>
  <si>
    <t>Funktionskontroll av brandspruta</t>
  </si>
  <si>
    <t>Kontroll och reparation av slangar mm</t>
  </si>
  <si>
    <t>Kontroll av tryck i lufttub till larm</t>
  </si>
  <si>
    <t>Besiktning av tryckkärl</t>
  </si>
  <si>
    <t>Målning av teklefonkiosk</t>
  </si>
  <si>
    <t>Gallring badviksbacken</t>
  </si>
  <si>
    <t>Underhåll av tak</t>
  </si>
  <si>
    <t>Åtgärder efter besiktning</t>
  </si>
  <si>
    <t>Åtgärder efter kontroll</t>
  </si>
  <si>
    <r>
      <t>Påfyllning med väggrus i landfästen, 2m</t>
    </r>
    <r>
      <rPr>
        <vertAlign val="superscript"/>
        <sz val="10"/>
        <rFont val="Arial"/>
        <family val="2"/>
      </rPr>
      <t>3</t>
    </r>
  </si>
  <si>
    <t>Fyllning av badsand, 5m3</t>
  </si>
  <si>
    <t>Bättrning med väggrus, 10m3</t>
  </si>
  <si>
    <t>25 år</t>
  </si>
  <si>
    <t>Byte/underhåll av tak till plåt</t>
  </si>
  <si>
    <t>Inkl försäljning</t>
  </si>
  <si>
    <t>För badet</t>
  </si>
  <si>
    <t>Inkl alla öar</t>
  </si>
  <si>
    <t>Vid brandövn</t>
  </si>
  <si>
    <t>5 brunnar</t>
  </si>
  <si>
    <t>Borttagn av stenar i vägbanan</t>
  </si>
  <si>
    <t>Kontroll av avbärare på angöringsbrygga</t>
  </si>
  <si>
    <t>Inoljning av däck till angöringsbrygga</t>
  </si>
  <si>
    <t>Sophantering</t>
  </si>
  <si>
    <t>Hårdgjord yta för sopskåp</t>
  </si>
  <si>
    <t>Sopskåp</t>
  </si>
  <si>
    <t>Anmärkn</t>
  </si>
  <si>
    <t>Gallring utmed vägarna</t>
  </si>
  <si>
    <t>Underhållsplanen är ett levande dokument som skall återspegla styrelsens och årsmötets syn på de underhållsåtgärder</t>
  </si>
  <si>
    <t>som anses erfordras för att vidmakthålla Fiversätraöns Intresseförening UPA gemensamma egendomar.</t>
  </si>
  <si>
    <t>Planen skall skall ligga till grund för styrelsens förslag till budget och skall revideras varje år i samband med att kommande</t>
  </si>
  <si>
    <t>års budget framtages.</t>
  </si>
  <si>
    <t>Kontroll av kabel landfästen</t>
  </si>
  <si>
    <t>Bedömning underhåll utsidan</t>
  </si>
  <si>
    <t>Kontroll av väggrus
västra bryggan</t>
  </si>
  <si>
    <t>Inventering ledningsgator</t>
  </si>
  <si>
    <t>Kontroll av brandutrustning</t>
  </si>
  <si>
    <t>Underhåll av 
fartbegränsningsskyltar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</si>
</sst>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14" fontId="0" fillId="0" borderId="1" xfId="0" applyNumberFormat="1" applyBorder="1"/>
    <xf numFmtId="14" fontId="3" fillId="0" borderId="1" xfId="0" applyNumberFormat="1" applyFont="1" applyBorder="1"/>
    <xf numFmtId="14" fontId="1" fillId="0" borderId="1" xfId="0" applyNumberFormat="1" applyFont="1" applyBorder="1"/>
    <xf numFmtId="14" fontId="0" fillId="0" borderId="2" xfId="0" applyNumberFormat="1" applyBorder="1"/>
    <xf numFmtId="0" fontId="1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14" fontId="0" fillId="0" borderId="0" xfId="0" applyNumberFormat="1" applyFont="1" applyAlignment="1">
      <alignment wrapText="1"/>
    </xf>
    <xf numFmtId="14" fontId="0" fillId="0" borderId="1" xfId="0" applyNumberFormat="1" applyBorder="1" applyAlignment="1">
      <alignment horizontal="left" wrapText="1"/>
    </xf>
    <xf numFmtId="14" fontId="0" fillId="0" borderId="1" xfId="0" applyNumberFormat="1" applyBorder="1" applyAlignment="1">
      <alignment horizontal="center" wrapText="1"/>
    </xf>
    <xf numFmtId="14" fontId="1" fillId="0" borderId="1" xfId="0" applyNumberFormat="1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2" fillId="0" borderId="0" xfId="0" applyFont="1" applyAlignment="1">
      <alignment horizontal="center" wrapText="1"/>
    </xf>
    <xf numFmtId="14" fontId="0" fillId="0" borderId="0" xfId="0" applyNumberFormat="1" applyFont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1" fontId="0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20" fontId="2" fillId="0" borderId="0" xfId="0" applyNumberFormat="1" applyFont="1" applyAlignment="1">
      <alignment horizontal="center"/>
    </xf>
    <xf numFmtId="46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0" xfId="0" applyAlignment="1"/>
    <xf numFmtId="0" fontId="5" fillId="0" borderId="0" xfId="0" applyFont="1"/>
    <xf numFmtId="0" fontId="5" fillId="0" borderId="0" xfId="0" applyFont="1" applyAlignment="1"/>
    <xf numFmtId="0" fontId="2" fillId="0" borderId="0" xfId="0" applyFont="1" applyAlignment="1"/>
    <xf numFmtId="1" fontId="2" fillId="0" borderId="0" xfId="0" applyNumberFormat="1" applyFont="1" applyAlignment="1">
      <alignment horizontal="center"/>
    </xf>
    <xf numFmtId="14" fontId="0" fillId="0" borderId="1" xfId="0" applyNumberFormat="1" applyBorder="1" applyAlignment="1"/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0"/>
  <sheetViews>
    <sheetView tabSelected="1" workbookViewId="0">
      <pane ySplit="1095" activePane="bottomLeft"/>
      <selection activeCell="E139" sqref="E1:N65536"/>
      <selection pane="bottomLeft" activeCell="A128" sqref="A128:IV128"/>
    </sheetView>
  </sheetViews>
  <sheetFormatPr defaultRowHeight="12.75" x14ac:dyDescent="0.2"/>
  <cols>
    <col min="1" max="1" width="16.7109375" customWidth="1"/>
    <col min="2" max="2" width="23.85546875" style="16" customWidth="1"/>
    <col min="3" max="3" width="6.7109375" style="28" customWidth="1"/>
    <col min="4" max="4" width="7.42578125" style="36" customWidth="1"/>
    <col min="5" max="6" width="6.7109375" style="42" customWidth="1"/>
    <col min="7" max="7" width="6.7109375" style="41" customWidth="1"/>
    <col min="8" max="14" width="6.7109375" style="42" customWidth="1"/>
    <col min="15" max="15" width="14.140625" customWidth="1"/>
  </cols>
  <sheetData>
    <row r="1" spans="1:15" ht="15.75" x14ac:dyDescent="0.25">
      <c r="A1" s="4" t="s">
        <v>12</v>
      </c>
      <c r="B1" s="9"/>
      <c r="C1" s="23"/>
      <c r="D1" s="33"/>
      <c r="E1" s="39"/>
      <c r="F1" s="40"/>
      <c r="H1" s="41"/>
    </row>
    <row r="2" spans="1:15" ht="15.75" x14ac:dyDescent="0.25">
      <c r="A2" s="4" t="s">
        <v>0</v>
      </c>
      <c r="B2" s="9"/>
      <c r="C2" s="23"/>
      <c r="D2" s="33"/>
      <c r="E2" s="39"/>
      <c r="F2" s="40"/>
      <c r="H2" s="41"/>
    </row>
    <row r="3" spans="1:15" ht="15" x14ac:dyDescent="0.2">
      <c r="A3" s="55" t="s">
        <v>89</v>
      </c>
      <c r="B3" s="18"/>
      <c r="C3" s="30"/>
      <c r="D3" s="37"/>
      <c r="E3" s="3"/>
      <c r="F3" s="47"/>
      <c r="G3" s="48"/>
      <c r="H3" s="48"/>
      <c r="I3" s="3"/>
      <c r="J3" s="3"/>
      <c r="K3" s="3"/>
      <c r="L3" s="3"/>
      <c r="M3" s="3"/>
      <c r="N3" s="3"/>
      <c r="O3" s="2"/>
    </row>
    <row r="4" spans="1:15" ht="15" x14ac:dyDescent="0.2">
      <c r="A4" s="55" t="s">
        <v>90</v>
      </c>
      <c r="B4" s="18"/>
      <c r="C4" s="30"/>
      <c r="D4" s="37"/>
      <c r="E4" s="3"/>
      <c r="F4" s="47"/>
      <c r="G4" s="48"/>
      <c r="H4" s="48"/>
      <c r="I4" s="3"/>
      <c r="J4" s="3"/>
      <c r="K4" s="3"/>
      <c r="L4" s="3"/>
      <c r="M4" s="3"/>
      <c r="N4" s="3"/>
      <c r="O4" s="2"/>
    </row>
    <row r="5" spans="1:15" s="54" customFormat="1" ht="15" x14ac:dyDescent="0.2">
      <c r="A5" s="56" t="s">
        <v>91</v>
      </c>
      <c r="B5" s="57"/>
      <c r="C5" s="3"/>
      <c r="D5" s="58"/>
      <c r="E5" s="3"/>
      <c r="F5" s="47"/>
      <c r="G5" s="48"/>
      <c r="H5" s="48"/>
      <c r="I5" s="3"/>
      <c r="J5" s="3"/>
      <c r="K5" s="3"/>
      <c r="L5" s="3"/>
      <c r="M5" s="3"/>
      <c r="N5" s="3"/>
      <c r="O5" s="57"/>
    </row>
    <row r="6" spans="1:15" ht="15" x14ac:dyDescent="0.2">
      <c r="A6" s="55" t="s">
        <v>92</v>
      </c>
      <c r="B6" s="18"/>
      <c r="C6" s="30"/>
      <c r="D6" s="37"/>
      <c r="E6" s="3"/>
      <c r="F6" s="47"/>
      <c r="G6" s="48"/>
      <c r="H6" s="48"/>
      <c r="I6" s="3"/>
      <c r="J6" s="3"/>
      <c r="K6" s="3"/>
      <c r="L6" s="3"/>
      <c r="M6" s="3"/>
      <c r="N6" s="3"/>
      <c r="O6" s="2"/>
    </row>
    <row r="7" spans="1:15" ht="15.75" x14ac:dyDescent="0.25">
      <c r="A7" s="4"/>
      <c r="B7" s="9"/>
      <c r="C7" s="23"/>
      <c r="D7" s="33"/>
      <c r="E7" s="39"/>
      <c r="F7" s="40"/>
      <c r="H7" s="41"/>
    </row>
    <row r="8" spans="1:15" ht="25.5" x14ac:dyDescent="0.2">
      <c r="A8" s="8"/>
      <c r="B8" s="10"/>
      <c r="C8" s="27" t="s">
        <v>34</v>
      </c>
      <c r="D8" s="35" t="s">
        <v>52</v>
      </c>
      <c r="E8" s="51">
        <v>2014</v>
      </c>
      <c r="F8" s="51">
        <f t="shared" ref="F8:L8" si="0">E8+1</f>
        <v>2015</v>
      </c>
      <c r="G8" s="51">
        <f t="shared" si="0"/>
        <v>2016</v>
      </c>
      <c r="H8" s="51">
        <f t="shared" si="0"/>
        <v>2017</v>
      </c>
      <c r="I8" s="51">
        <f t="shared" si="0"/>
        <v>2018</v>
      </c>
      <c r="J8" s="51">
        <f t="shared" si="0"/>
        <v>2019</v>
      </c>
      <c r="K8" s="51">
        <f t="shared" si="0"/>
        <v>2020</v>
      </c>
      <c r="L8" s="51">
        <f t="shared" si="0"/>
        <v>2021</v>
      </c>
      <c r="M8" s="51">
        <f>L8+1</f>
        <v>2022</v>
      </c>
      <c r="N8" s="51">
        <f>M8+1</f>
        <v>2023</v>
      </c>
      <c r="O8" s="53" t="s">
        <v>87</v>
      </c>
    </row>
    <row r="9" spans="1:15" ht="15.75" x14ac:dyDescent="0.25">
      <c r="A9" s="6" t="s">
        <v>13</v>
      </c>
      <c r="B9" s="11"/>
      <c r="C9" s="24"/>
      <c r="D9" s="34"/>
      <c r="E9" s="43"/>
      <c r="F9" s="43"/>
      <c r="G9" s="43"/>
      <c r="H9" s="43"/>
      <c r="I9" s="43"/>
      <c r="J9" s="43"/>
      <c r="K9" s="43"/>
      <c r="L9" s="43"/>
      <c r="M9" s="43"/>
      <c r="N9" s="43"/>
      <c r="O9" s="52"/>
    </row>
    <row r="10" spans="1:15" x14ac:dyDescent="0.2">
      <c r="A10" s="7"/>
      <c r="B10" s="12" t="s">
        <v>4</v>
      </c>
      <c r="C10" s="25"/>
      <c r="D10" s="35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52"/>
    </row>
    <row r="11" spans="1:15" ht="25.5" x14ac:dyDescent="0.2">
      <c r="A11" s="5"/>
      <c r="B11" s="13" t="s">
        <v>25</v>
      </c>
      <c r="C11" s="21" t="s">
        <v>35</v>
      </c>
      <c r="D11" s="32">
        <v>2013</v>
      </c>
      <c r="E11" s="43">
        <v>500</v>
      </c>
      <c r="F11" s="43"/>
      <c r="G11" s="43">
        <v>500</v>
      </c>
      <c r="H11" s="43">
        <v>500</v>
      </c>
      <c r="I11" s="43">
        <v>500</v>
      </c>
      <c r="J11" s="43">
        <v>500</v>
      </c>
      <c r="K11" s="43">
        <v>500</v>
      </c>
      <c r="L11" s="43">
        <v>500</v>
      </c>
      <c r="M11" s="43">
        <v>500</v>
      </c>
      <c r="N11" s="43">
        <v>500</v>
      </c>
      <c r="O11" s="52"/>
    </row>
    <row r="12" spans="1:15" ht="25.5" x14ac:dyDescent="0.2">
      <c r="A12" s="5"/>
      <c r="B12" s="13" t="s">
        <v>24</v>
      </c>
      <c r="C12" s="21" t="s">
        <v>36</v>
      </c>
      <c r="D12" s="32"/>
      <c r="E12" s="43">
        <v>500</v>
      </c>
      <c r="F12" s="43"/>
      <c r="G12" s="43"/>
      <c r="H12" s="43"/>
      <c r="I12" s="43"/>
      <c r="J12" s="43">
        <v>500</v>
      </c>
      <c r="K12" s="43"/>
      <c r="L12" s="43"/>
      <c r="M12" s="43"/>
      <c r="N12" s="43"/>
      <c r="O12" s="52"/>
    </row>
    <row r="13" spans="1:15" ht="14.25" customHeight="1" x14ac:dyDescent="0.2">
      <c r="A13" s="5"/>
      <c r="B13" s="20" t="s">
        <v>26</v>
      </c>
      <c r="C13" s="21"/>
      <c r="D13" s="32"/>
      <c r="E13" s="43">
        <v>25000</v>
      </c>
      <c r="F13" s="43"/>
      <c r="G13" s="43"/>
      <c r="H13" s="43"/>
      <c r="I13" s="43"/>
      <c r="J13" s="43"/>
      <c r="K13" s="43"/>
      <c r="L13" s="43"/>
      <c r="M13" s="43"/>
      <c r="N13" s="43"/>
      <c r="O13" s="52"/>
    </row>
    <row r="14" spans="1:15" ht="13.5" customHeight="1" x14ac:dyDescent="0.2">
      <c r="A14" s="5"/>
      <c r="B14" s="13" t="s">
        <v>27</v>
      </c>
      <c r="C14" s="21"/>
      <c r="D14" s="32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52" t="s">
        <v>76</v>
      </c>
    </row>
    <row r="15" spans="1:15" ht="15" customHeight="1" x14ac:dyDescent="0.2">
      <c r="A15" s="5"/>
      <c r="B15" s="13" t="s">
        <v>88</v>
      </c>
      <c r="C15" s="21" t="s">
        <v>35</v>
      </c>
      <c r="D15" s="32"/>
      <c r="E15" s="43">
        <v>4000</v>
      </c>
      <c r="F15" s="43"/>
      <c r="G15" s="43">
        <v>4000</v>
      </c>
      <c r="H15" s="43">
        <v>4000</v>
      </c>
      <c r="I15" s="43">
        <v>4000</v>
      </c>
      <c r="J15" s="43">
        <v>4000</v>
      </c>
      <c r="K15" s="43">
        <v>4000</v>
      </c>
      <c r="L15" s="43">
        <v>4000</v>
      </c>
      <c r="M15" s="43">
        <v>4000</v>
      </c>
      <c r="N15" s="43">
        <v>4000</v>
      </c>
      <c r="O15" s="52"/>
    </row>
    <row r="16" spans="1:15" ht="15" customHeight="1" x14ac:dyDescent="0.2">
      <c r="A16" s="5"/>
      <c r="B16" s="13" t="s">
        <v>67</v>
      </c>
      <c r="C16" s="21" t="s">
        <v>37</v>
      </c>
      <c r="D16" s="32"/>
      <c r="E16" s="43">
        <v>500</v>
      </c>
      <c r="F16" s="43"/>
      <c r="G16" s="43"/>
      <c r="H16" s="43"/>
      <c r="I16" s="43"/>
      <c r="J16" s="43"/>
      <c r="K16" s="43"/>
      <c r="L16" s="43"/>
      <c r="M16" s="43"/>
      <c r="N16" s="43"/>
      <c r="O16" s="52"/>
    </row>
    <row r="17" spans="1:15" ht="14.25" customHeight="1" x14ac:dyDescent="0.2">
      <c r="A17" s="5"/>
      <c r="B17" s="20" t="s">
        <v>28</v>
      </c>
      <c r="C17" s="21" t="s">
        <v>35</v>
      </c>
      <c r="D17" s="32"/>
      <c r="E17" s="43">
        <v>1000</v>
      </c>
      <c r="F17" s="43"/>
      <c r="G17" s="43">
        <v>1000</v>
      </c>
      <c r="H17" s="43">
        <v>1000</v>
      </c>
      <c r="I17" s="43">
        <v>1000</v>
      </c>
      <c r="J17" s="43">
        <v>1000</v>
      </c>
      <c r="K17" s="43">
        <v>1000</v>
      </c>
      <c r="L17" s="43">
        <v>1000</v>
      </c>
      <c r="M17" s="43">
        <v>1000</v>
      </c>
      <c r="N17" s="43">
        <v>1000</v>
      </c>
      <c r="O17" s="52" t="s">
        <v>78</v>
      </c>
    </row>
    <row r="18" spans="1:15" ht="14.25" customHeight="1" x14ac:dyDescent="0.2">
      <c r="A18" s="5"/>
      <c r="B18" s="63" t="s">
        <v>96</v>
      </c>
      <c r="C18" s="21"/>
      <c r="D18" s="32"/>
      <c r="E18" s="43"/>
      <c r="F18" s="43">
        <v>3000</v>
      </c>
      <c r="G18" s="43"/>
      <c r="H18" s="43"/>
      <c r="I18" s="43"/>
      <c r="J18" s="43"/>
      <c r="K18" s="43"/>
      <c r="L18" s="43"/>
      <c r="M18" s="43"/>
      <c r="N18" s="43"/>
      <c r="O18" s="52"/>
    </row>
    <row r="19" spans="1:15" ht="15" customHeight="1" x14ac:dyDescent="0.2">
      <c r="A19" s="5"/>
      <c r="B19" s="13"/>
      <c r="C19" s="21"/>
      <c r="D19" s="32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52"/>
    </row>
    <row r="20" spans="1:15" x14ac:dyDescent="0.2">
      <c r="A20" s="7"/>
      <c r="B20" s="12" t="s">
        <v>5</v>
      </c>
      <c r="C20" s="25"/>
      <c r="D20" s="35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52"/>
    </row>
    <row r="21" spans="1:15" x14ac:dyDescent="0.2">
      <c r="A21" s="5"/>
      <c r="B21" s="13" t="s">
        <v>22</v>
      </c>
      <c r="C21" s="21" t="s">
        <v>36</v>
      </c>
      <c r="D21" s="32"/>
      <c r="E21" s="43">
        <v>1000</v>
      </c>
      <c r="F21" s="43"/>
      <c r="G21" s="43"/>
      <c r="H21" s="43"/>
      <c r="I21" s="43"/>
      <c r="J21" s="43">
        <v>1000</v>
      </c>
      <c r="K21" s="43"/>
      <c r="L21" s="43"/>
      <c r="M21" s="43"/>
      <c r="N21" s="43"/>
      <c r="O21" s="52" t="s">
        <v>77</v>
      </c>
    </row>
    <row r="22" spans="1:15" ht="25.5" x14ac:dyDescent="0.2">
      <c r="A22" s="5"/>
      <c r="B22" s="13" t="s">
        <v>23</v>
      </c>
      <c r="C22" s="21" t="s">
        <v>36</v>
      </c>
      <c r="D22" s="32"/>
      <c r="E22" s="43"/>
      <c r="F22" s="43"/>
      <c r="G22" s="43"/>
      <c r="H22" s="43"/>
      <c r="I22" s="43">
        <v>300</v>
      </c>
      <c r="J22" s="43"/>
      <c r="K22" s="43"/>
      <c r="L22" s="43"/>
      <c r="M22" s="43"/>
      <c r="N22" s="43"/>
      <c r="O22" s="52"/>
    </row>
    <row r="23" spans="1:15" ht="13.5" customHeight="1" x14ac:dyDescent="0.2">
      <c r="A23" s="5"/>
      <c r="B23" s="20" t="s">
        <v>26</v>
      </c>
      <c r="C23" s="21"/>
      <c r="D23" s="32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52"/>
    </row>
    <row r="24" spans="1:15" ht="15" customHeight="1" x14ac:dyDescent="0.2">
      <c r="A24" s="5"/>
      <c r="B24" s="20" t="s">
        <v>27</v>
      </c>
      <c r="C24" s="21"/>
      <c r="D24" s="32"/>
      <c r="E24" s="43"/>
      <c r="F24" s="43"/>
      <c r="G24" s="43">
        <v>20000</v>
      </c>
      <c r="H24" s="43"/>
      <c r="I24" s="43"/>
      <c r="J24" s="43"/>
      <c r="K24" s="43"/>
      <c r="L24" s="43"/>
      <c r="M24" s="43"/>
      <c r="N24" s="43"/>
      <c r="O24" s="52" t="s">
        <v>76</v>
      </c>
    </row>
    <row r="25" spans="1:15" ht="14.25" customHeight="1" x14ac:dyDescent="0.2">
      <c r="A25" s="5"/>
      <c r="B25" s="20" t="s">
        <v>28</v>
      </c>
      <c r="C25" s="21" t="s">
        <v>35</v>
      </c>
      <c r="D25" s="32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52"/>
    </row>
    <row r="26" spans="1:15" ht="14.25" customHeight="1" x14ac:dyDescent="0.2">
      <c r="A26" s="5"/>
      <c r="B26" s="20"/>
      <c r="C26" s="21"/>
      <c r="D26" s="32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52"/>
    </row>
    <row r="27" spans="1:15" x14ac:dyDescent="0.2">
      <c r="A27" s="7"/>
      <c r="B27" s="12" t="s">
        <v>6</v>
      </c>
      <c r="C27" s="25"/>
      <c r="D27" s="35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52"/>
    </row>
    <row r="28" spans="1:15" x14ac:dyDescent="0.2">
      <c r="A28" s="5"/>
      <c r="B28" s="13" t="s">
        <v>28</v>
      </c>
      <c r="C28" s="21" t="s">
        <v>35</v>
      </c>
      <c r="D28" s="32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52"/>
    </row>
    <row r="29" spans="1:15" x14ac:dyDescent="0.2">
      <c r="A29" s="5"/>
      <c r="B29" s="13"/>
      <c r="C29" s="21"/>
      <c r="D29" s="32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52"/>
    </row>
    <row r="30" spans="1:15" x14ac:dyDescent="0.2">
      <c r="A30" s="7"/>
      <c r="B30" s="22" t="s">
        <v>8</v>
      </c>
      <c r="C30" s="25"/>
      <c r="D30" s="35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52"/>
    </row>
    <row r="31" spans="1:15" x14ac:dyDescent="0.2">
      <c r="A31" s="5"/>
      <c r="B31" s="13" t="s">
        <v>28</v>
      </c>
      <c r="C31" s="21" t="s">
        <v>35</v>
      </c>
      <c r="D31" s="32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52"/>
    </row>
    <row r="32" spans="1:15" x14ac:dyDescent="0.2">
      <c r="A32" s="5"/>
      <c r="B32" s="13"/>
      <c r="C32" s="21"/>
      <c r="D32" s="32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52"/>
    </row>
    <row r="33" spans="1:15" x14ac:dyDescent="0.2">
      <c r="A33" s="7"/>
      <c r="B33" s="12" t="s">
        <v>7</v>
      </c>
      <c r="C33" s="25"/>
      <c r="D33" s="35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52"/>
    </row>
    <row r="34" spans="1:15" x14ac:dyDescent="0.2">
      <c r="A34" s="5"/>
      <c r="B34" s="13" t="s">
        <v>28</v>
      </c>
      <c r="C34" s="21" t="s">
        <v>35</v>
      </c>
      <c r="D34" s="32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52"/>
    </row>
    <row r="35" spans="1:15" ht="15.75" x14ac:dyDescent="0.25">
      <c r="A35" s="6" t="s">
        <v>16</v>
      </c>
      <c r="B35" s="14"/>
      <c r="C35" s="26"/>
      <c r="D35" s="32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52"/>
    </row>
    <row r="36" spans="1:15" x14ac:dyDescent="0.2">
      <c r="A36" s="5"/>
      <c r="B36" s="15" t="s">
        <v>20</v>
      </c>
      <c r="C36" s="27"/>
      <c r="D36" s="35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52"/>
    </row>
    <row r="37" spans="1:15" ht="25.5" x14ac:dyDescent="0.2">
      <c r="A37" s="5"/>
      <c r="B37" s="11" t="s">
        <v>94</v>
      </c>
      <c r="C37" s="27"/>
      <c r="D37" s="35"/>
      <c r="E37" s="43"/>
      <c r="F37" s="43">
        <v>0</v>
      </c>
      <c r="G37" s="43"/>
      <c r="H37" s="43"/>
      <c r="I37" s="43"/>
      <c r="J37" s="43"/>
      <c r="K37" s="43"/>
      <c r="L37" s="43"/>
      <c r="M37" s="43"/>
      <c r="N37" s="43"/>
      <c r="O37" s="52"/>
    </row>
    <row r="38" spans="1:15" x14ac:dyDescent="0.2">
      <c r="A38" s="5"/>
      <c r="B38" s="11" t="s">
        <v>29</v>
      </c>
      <c r="C38" s="24" t="s">
        <v>38</v>
      </c>
      <c r="D38" s="34"/>
      <c r="E38" s="43"/>
      <c r="F38" s="43">
        <v>0</v>
      </c>
      <c r="G38" s="43">
        <v>4000</v>
      </c>
      <c r="H38" s="43"/>
      <c r="I38" s="43"/>
      <c r="J38" s="43"/>
      <c r="K38" s="43"/>
      <c r="L38" s="43"/>
      <c r="M38" s="43"/>
      <c r="N38" s="43"/>
      <c r="O38" s="52"/>
    </row>
    <row r="39" spans="1:15" x14ac:dyDescent="0.2">
      <c r="A39" s="5"/>
      <c r="B39" s="11" t="s">
        <v>68</v>
      </c>
      <c r="C39" s="24" t="s">
        <v>74</v>
      </c>
      <c r="D39" s="34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52"/>
    </row>
    <row r="40" spans="1:15" ht="25.5" x14ac:dyDescent="0.2">
      <c r="A40" s="5"/>
      <c r="B40" s="11" t="s">
        <v>32</v>
      </c>
      <c r="C40" s="24" t="s">
        <v>37</v>
      </c>
      <c r="D40" s="34"/>
      <c r="E40" s="43"/>
      <c r="F40" s="43"/>
      <c r="G40" s="43">
        <v>2000</v>
      </c>
      <c r="H40" s="43"/>
      <c r="I40" s="43"/>
      <c r="J40" s="43"/>
      <c r="K40" s="43"/>
      <c r="L40" s="43"/>
      <c r="M40" s="43"/>
      <c r="N40" s="43"/>
      <c r="O40" s="52"/>
    </row>
    <row r="41" spans="1:15" ht="25.5" x14ac:dyDescent="0.2">
      <c r="A41" s="5"/>
      <c r="B41" s="11" t="s">
        <v>31</v>
      </c>
      <c r="C41" s="24" t="s">
        <v>38</v>
      </c>
      <c r="D41" s="34"/>
      <c r="E41" s="43"/>
      <c r="F41" s="43"/>
      <c r="G41" s="43">
        <v>1500</v>
      </c>
      <c r="H41" s="43"/>
      <c r="I41" s="43"/>
      <c r="J41" s="43"/>
      <c r="K41" s="43"/>
      <c r="L41" s="43"/>
      <c r="M41" s="43"/>
      <c r="N41" s="43"/>
      <c r="O41" s="52"/>
    </row>
    <row r="42" spans="1:15" x14ac:dyDescent="0.2">
      <c r="A42" s="5"/>
      <c r="B42" s="11" t="s">
        <v>30</v>
      </c>
      <c r="C42" s="24" t="s">
        <v>36</v>
      </c>
      <c r="D42" s="34"/>
      <c r="E42" s="43">
        <v>200</v>
      </c>
      <c r="F42" s="43"/>
      <c r="G42" s="43"/>
      <c r="H42" s="43"/>
      <c r="I42" s="43"/>
      <c r="J42" s="43">
        <v>200</v>
      </c>
      <c r="K42" s="43"/>
      <c r="L42" s="43"/>
      <c r="M42" s="43"/>
      <c r="N42" s="43"/>
      <c r="O42" s="52"/>
    </row>
    <row r="43" spans="1:15" x14ac:dyDescent="0.2">
      <c r="A43" s="5"/>
      <c r="B43" s="11"/>
      <c r="C43" s="24"/>
      <c r="D43" s="34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52"/>
    </row>
    <row r="44" spans="1:15" x14ac:dyDescent="0.2">
      <c r="A44" s="5"/>
      <c r="B44" s="15" t="s">
        <v>21</v>
      </c>
      <c r="C44" s="24"/>
      <c r="D44" s="34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52"/>
    </row>
    <row r="45" spans="1:15" ht="26.25" customHeight="1" x14ac:dyDescent="0.2">
      <c r="A45" s="5"/>
      <c r="B45" s="11" t="s">
        <v>33</v>
      </c>
      <c r="C45" s="24"/>
      <c r="D45" s="34"/>
      <c r="E45" s="43">
        <v>1500</v>
      </c>
      <c r="F45" s="43"/>
      <c r="G45" s="43"/>
      <c r="H45" s="43"/>
      <c r="I45" s="43"/>
      <c r="J45" s="43"/>
      <c r="K45" s="43"/>
      <c r="L45" s="43"/>
      <c r="M45" s="43"/>
      <c r="N45" s="43"/>
      <c r="O45" s="52"/>
    </row>
    <row r="46" spans="1:15" x14ac:dyDescent="0.2">
      <c r="A46" s="5"/>
      <c r="B46" s="11" t="s">
        <v>66</v>
      </c>
      <c r="C46" s="24" t="s">
        <v>37</v>
      </c>
      <c r="D46" s="34"/>
      <c r="E46" s="43">
        <v>0</v>
      </c>
      <c r="F46" s="43">
        <v>3000</v>
      </c>
      <c r="G46" s="43"/>
      <c r="H46" s="43"/>
      <c r="I46" s="43"/>
      <c r="J46" s="43"/>
      <c r="K46" s="43"/>
      <c r="L46" s="43"/>
      <c r="M46" s="43"/>
      <c r="N46" s="43"/>
      <c r="O46" s="52"/>
    </row>
    <row r="47" spans="1:15" x14ac:dyDescent="0.2">
      <c r="A47" s="5"/>
      <c r="B47" s="11"/>
      <c r="C47" s="24"/>
      <c r="D47" s="34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52"/>
    </row>
    <row r="48" spans="1:15" x14ac:dyDescent="0.2">
      <c r="A48" s="5"/>
      <c r="B48" s="11"/>
      <c r="C48" s="24"/>
      <c r="D48" s="34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52"/>
    </row>
    <row r="49" spans="1:15" x14ac:dyDescent="0.2">
      <c r="A49" s="5"/>
      <c r="B49" s="11"/>
      <c r="C49" s="24"/>
      <c r="D49" s="34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52"/>
    </row>
    <row r="50" spans="1:15" x14ac:dyDescent="0.2">
      <c r="A50" s="5"/>
      <c r="B50" s="11"/>
      <c r="C50" s="24"/>
      <c r="D50" s="34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52"/>
    </row>
    <row r="51" spans="1:15" x14ac:dyDescent="0.2">
      <c r="A51" s="5"/>
      <c r="B51" s="11"/>
      <c r="C51" s="24"/>
      <c r="D51" s="34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52"/>
    </row>
    <row r="52" spans="1:15" x14ac:dyDescent="0.2">
      <c r="A52" s="5"/>
      <c r="B52" s="11"/>
      <c r="C52" s="24"/>
      <c r="D52" s="34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52"/>
    </row>
    <row r="53" spans="1:15" x14ac:dyDescent="0.2">
      <c r="A53" s="5"/>
      <c r="B53" s="11"/>
      <c r="C53" s="24"/>
      <c r="D53" s="34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52"/>
    </row>
    <row r="54" spans="1:15" ht="15.75" x14ac:dyDescent="0.25">
      <c r="A54" s="6" t="s">
        <v>15</v>
      </c>
      <c r="B54" s="14"/>
      <c r="C54" s="24"/>
      <c r="D54" s="34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52"/>
    </row>
    <row r="55" spans="1:15" x14ac:dyDescent="0.2">
      <c r="A55" s="5"/>
      <c r="B55" s="15" t="s">
        <v>18</v>
      </c>
      <c r="C55" s="24"/>
      <c r="D55" s="34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52"/>
    </row>
    <row r="56" spans="1:15" ht="25.5" x14ac:dyDescent="0.2">
      <c r="A56" s="5"/>
      <c r="B56" s="11" t="s">
        <v>31</v>
      </c>
      <c r="C56" s="24" t="s">
        <v>38</v>
      </c>
      <c r="D56" s="34"/>
      <c r="E56" s="43">
        <v>2000</v>
      </c>
      <c r="F56" s="43"/>
      <c r="G56" s="43"/>
      <c r="H56" s="43"/>
      <c r="I56" s="43"/>
      <c r="J56" s="43"/>
      <c r="K56" s="43"/>
      <c r="L56" s="43"/>
      <c r="M56" s="43"/>
      <c r="N56" s="43"/>
      <c r="O56" s="52"/>
    </row>
    <row r="57" spans="1:15" ht="25.5" x14ac:dyDescent="0.2">
      <c r="A57" s="5"/>
      <c r="B57" s="11" t="s">
        <v>62</v>
      </c>
      <c r="C57" s="24" t="s">
        <v>35</v>
      </c>
      <c r="D57" s="34"/>
      <c r="E57" s="43">
        <v>300</v>
      </c>
      <c r="F57" s="43"/>
      <c r="G57" s="43">
        <v>300</v>
      </c>
      <c r="H57" s="43">
        <v>300</v>
      </c>
      <c r="I57" s="43">
        <v>300</v>
      </c>
      <c r="J57" s="43">
        <v>300</v>
      </c>
      <c r="K57" s="43">
        <v>300</v>
      </c>
      <c r="L57" s="43">
        <v>300</v>
      </c>
      <c r="M57" s="43">
        <v>300</v>
      </c>
      <c r="N57" s="43">
        <v>300</v>
      </c>
      <c r="O57" s="52" t="s">
        <v>79</v>
      </c>
    </row>
    <row r="58" spans="1:15" x14ac:dyDescent="0.2">
      <c r="A58" s="5"/>
      <c r="B58" s="11" t="s">
        <v>61</v>
      </c>
      <c r="C58" s="24" t="s">
        <v>43</v>
      </c>
      <c r="D58" s="34"/>
      <c r="E58" s="43">
        <v>2000</v>
      </c>
      <c r="F58" s="43"/>
      <c r="G58" s="43"/>
      <c r="H58" s="43">
        <v>2000</v>
      </c>
      <c r="I58" s="43"/>
      <c r="J58" s="43"/>
      <c r="K58" s="43">
        <v>2000</v>
      </c>
      <c r="L58" s="43"/>
      <c r="M58" s="43"/>
      <c r="N58" s="43"/>
      <c r="O58" s="52"/>
    </row>
    <row r="59" spans="1:15" ht="25.5" x14ac:dyDescent="0.2">
      <c r="A59" s="5"/>
      <c r="B59" s="11" t="s">
        <v>63</v>
      </c>
      <c r="C59" s="24" t="s">
        <v>43</v>
      </c>
      <c r="D59" s="34"/>
      <c r="E59" s="43">
        <v>1500</v>
      </c>
      <c r="F59" s="43"/>
      <c r="G59" s="43"/>
      <c r="H59" s="43">
        <v>1500</v>
      </c>
      <c r="I59" s="43"/>
      <c r="J59" s="43"/>
      <c r="K59" s="43">
        <v>1500</v>
      </c>
      <c r="L59" s="43"/>
      <c r="M59" s="43"/>
      <c r="N59" s="43"/>
      <c r="O59" s="52"/>
    </row>
    <row r="60" spans="1:15" ht="25.5" x14ac:dyDescent="0.2">
      <c r="A60" s="5"/>
      <c r="B60" s="11" t="s">
        <v>64</v>
      </c>
      <c r="C60" s="24" t="s">
        <v>35</v>
      </c>
      <c r="D60" s="34"/>
      <c r="E60" s="43">
        <v>200</v>
      </c>
      <c r="F60" s="43">
        <v>0</v>
      </c>
      <c r="G60" s="43">
        <v>200</v>
      </c>
      <c r="H60" s="43">
        <v>200</v>
      </c>
      <c r="I60" s="43">
        <v>200</v>
      </c>
      <c r="J60" s="43">
        <v>200</v>
      </c>
      <c r="K60" s="43">
        <v>200</v>
      </c>
      <c r="L60" s="43">
        <v>200</v>
      </c>
      <c r="M60" s="43">
        <v>200</v>
      </c>
      <c r="N60" s="43">
        <v>200</v>
      </c>
      <c r="O60" s="52"/>
    </row>
    <row r="61" spans="1:15" x14ac:dyDescent="0.2">
      <c r="A61" s="5"/>
      <c r="B61" s="11" t="s">
        <v>65</v>
      </c>
      <c r="C61" s="24" t="s">
        <v>36</v>
      </c>
      <c r="D61" s="34"/>
      <c r="E61" s="43">
        <v>1000</v>
      </c>
      <c r="F61" s="43"/>
      <c r="G61" s="43"/>
      <c r="H61" s="43"/>
      <c r="I61" s="43"/>
      <c r="J61" s="43">
        <v>1000</v>
      </c>
      <c r="K61" s="43"/>
      <c r="L61" s="43"/>
      <c r="M61" s="43"/>
      <c r="N61" s="43"/>
      <c r="O61" s="52"/>
    </row>
    <row r="62" spans="1:15" x14ac:dyDescent="0.2">
      <c r="A62" s="5"/>
      <c r="B62" s="11" t="s">
        <v>97</v>
      </c>
      <c r="C62" s="24"/>
      <c r="D62" s="34"/>
      <c r="E62" s="43"/>
      <c r="F62" s="43">
        <v>0</v>
      </c>
      <c r="G62" s="43"/>
      <c r="H62" s="43"/>
      <c r="I62" s="43"/>
      <c r="J62" s="43"/>
      <c r="K62" s="43"/>
      <c r="L62" s="43"/>
      <c r="M62" s="43"/>
      <c r="N62" s="43"/>
      <c r="O62" s="52"/>
    </row>
    <row r="63" spans="1:15" x14ac:dyDescent="0.2">
      <c r="A63" s="5"/>
      <c r="B63" s="11"/>
      <c r="C63" s="24"/>
      <c r="D63" s="34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52"/>
    </row>
    <row r="64" spans="1:15" x14ac:dyDescent="0.2">
      <c r="A64" s="5"/>
      <c r="B64" s="11"/>
      <c r="C64" s="24"/>
      <c r="D64" s="34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52"/>
    </row>
    <row r="65" spans="1:15" x14ac:dyDescent="0.2">
      <c r="A65" s="5"/>
      <c r="B65" s="11"/>
      <c r="C65" s="24"/>
      <c r="D65" s="34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52"/>
    </row>
    <row r="66" spans="1:15" x14ac:dyDescent="0.2">
      <c r="A66" s="5"/>
      <c r="B66" s="11"/>
      <c r="C66" s="24"/>
      <c r="D66" s="34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52"/>
    </row>
    <row r="67" spans="1:15" ht="15.75" x14ac:dyDescent="0.25">
      <c r="A67" s="6" t="s">
        <v>15</v>
      </c>
      <c r="B67" s="15" t="s">
        <v>19</v>
      </c>
      <c r="C67" s="24"/>
      <c r="D67" s="34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52"/>
    </row>
    <row r="68" spans="1:15" x14ac:dyDescent="0.2">
      <c r="A68" s="5"/>
      <c r="B68" s="11" t="s">
        <v>29</v>
      </c>
      <c r="C68" s="24" t="s">
        <v>38</v>
      </c>
      <c r="D68" s="34"/>
      <c r="E68" s="43"/>
      <c r="F68" s="43"/>
      <c r="G68" s="43">
        <v>3000</v>
      </c>
      <c r="H68" s="43"/>
      <c r="I68" s="43"/>
      <c r="J68" s="43"/>
      <c r="K68" s="43"/>
      <c r="L68" s="43"/>
      <c r="M68" s="43"/>
      <c r="N68" s="43"/>
      <c r="O68" s="52"/>
    </row>
    <row r="69" spans="1:15" ht="25.5" x14ac:dyDescent="0.2">
      <c r="A69" s="5"/>
      <c r="B69" s="11" t="s">
        <v>75</v>
      </c>
      <c r="C69" s="24" t="s">
        <v>74</v>
      </c>
      <c r="D69" s="34"/>
      <c r="E69" s="43">
        <v>25000</v>
      </c>
      <c r="F69" s="43">
        <v>10000</v>
      </c>
      <c r="G69" s="43"/>
      <c r="H69" s="43"/>
      <c r="I69" s="43"/>
      <c r="J69" s="43"/>
      <c r="K69" s="43"/>
      <c r="L69" s="43"/>
      <c r="M69" s="43"/>
      <c r="N69" s="43"/>
      <c r="O69" s="52"/>
    </row>
    <row r="70" spans="1:15" ht="25.5" x14ac:dyDescent="0.2">
      <c r="A70" s="5"/>
      <c r="B70" s="11" t="s">
        <v>32</v>
      </c>
      <c r="C70" s="24" t="s">
        <v>37</v>
      </c>
      <c r="D70" s="34"/>
      <c r="E70" s="43"/>
      <c r="F70" s="43"/>
      <c r="G70" s="43">
        <v>1500</v>
      </c>
      <c r="H70" s="43"/>
      <c r="I70" s="43"/>
      <c r="J70" s="43"/>
      <c r="K70" s="43"/>
      <c r="L70" s="43"/>
      <c r="M70" s="43"/>
      <c r="N70" s="43"/>
      <c r="O70" s="52"/>
    </row>
    <row r="71" spans="1:15" ht="25.5" x14ac:dyDescent="0.2">
      <c r="A71" s="5"/>
      <c r="B71" s="11" t="s">
        <v>31</v>
      </c>
      <c r="C71" s="24" t="s">
        <v>38</v>
      </c>
      <c r="D71" s="34"/>
      <c r="E71" s="43"/>
      <c r="F71" s="43"/>
      <c r="G71" s="43"/>
      <c r="H71" s="43">
        <v>1000</v>
      </c>
      <c r="I71" s="43"/>
      <c r="J71" s="43"/>
      <c r="K71" s="43"/>
      <c r="L71" s="43"/>
      <c r="M71" s="43"/>
      <c r="N71" s="43"/>
      <c r="O71" s="52"/>
    </row>
    <row r="72" spans="1:15" ht="25.5" x14ac:dyDescent="0.2">
      <c r="A72" s="5"/>
      <c r="B72" s="11" t="s">
        <v>62</v>
      </c>
      <c r="C72" s="24" t="s">
        <v>35</v>
      </c>
      <c r="D72" s="34"/>
      <c r="E72" s="43">
        <v>300</v>
      </c>
      <c r="F72" s="43">
        <v>0</v>
      </c>
      <c r="G72" s="43">
        <v>300</v>
      </c>
      <c r="H72" s="43">
        <v>300</v>
      </c>
      <c r="I72" s="43">
        <v>300</v>
      </c>
      <c r="J72" s="43">
        <v>300</v>
      </c>
      <c r="K72" s="43">
        <v>300</v>
      </c>
      <c r="L72" s="43">
        <v>300</v>
      </c>
      <c r="M72" s="43">
        <v>300</v>
      </c>
      <c r="N72" s="43">
        <v>300</v>
      </c>
      <c r="O72" s="52" t="s">
        <v>79</v>
      </c>
    </row>
    <row r="73" spans="1:15" x14ac:dyDescent="0.2">
      <c r="A73" s="5"/>
      <c r="B73" s="11" t="s">
        <v>61</v>
      </c>
      <c r="C73" s="24" t="s">
        <v>43</v>
      </c>
      <c r="D73" s="34"/>
      <c r="E73" s="43"/>
      <c r="F73" s="43">
        <v>0</v>
      </c>
      <c r="G73" s="43"/>
      <c r="H73" s="43"/>
      <c r="I73" s="43">
        <v>1000</v>
      </c>
      <c r="J73" s="43"/>
      <c r="K73" s="43"/>
      <c r="L73" s="43">
        <v>1000</v>
      </c>
      <c r="M73" s="43"/>
      <c r="N73" s="43"/>
      <c r="O73" s="52"/>
    </row>
    <row r="74" spans="1:15" ht="25.5" x14ac:dyDescent="0.2">
      <c r="A74" s="5"/>
      <c r="B74" s="11" t="s">
        <v>63</v>
      </c>
      <c r="C74" s="24" t="s">
        <v>43</v>
      </c>
      <c r="D74" s="34"/>
      <c r="E74" s="43"/>
      <c r="F74" s="43">
        <v>0</v>
      </c>
      <c r="G74" s="43"/>
      <c r="H74" s="43"/>
      <c r="I74" s="43">
        <v>1500</v>
      </c>
      <c r="J74" s="43"/>
      <c r="K74" s="43"/>
      <c r="L74" s="43">
        <v>1500</v>
      </c>
      <c r="M74" s="43"/>
      <c r="N74" s="43"/>
      <c r="O74" s="52"/>
    </row>
    <row r="75" spans="1:15" ht="25.5" x14ac:dyDescent="0.2">
      <c r="A75" s="5"/>
      <c r="B75" s="11" t="s">
        <v>64</v>
      </c>
      <c r="C75" s="24" t="s">
        <v>35</v>
      </c>
      <c r="D75" s="34"/>
      <c r="E75" s="43">
        <v>200</v>
      </c>
      <c r="F75" s="43">
        <v>0</v>
      </c>
      <c r="G75" s="43">
        <v>200</v>
      </c>
      <c r="H75" s="43">
        <v>200</v>
      </c>
      <c r="I75" s="43">
        <v>200</v>
      </c>
      <c r="J75" s="43">
        <v>200</v>
      </c>
      <c r="K75" s="43">
        <v>200</v>
      </c>
      <c r="L75" s="43">
        <v>200</v>
      </c>
      <c r="M75" s="43">
        <v>200</v>
      </c>
      <c r="N75" s="43">
        <v>200</v>
      </c>
      <c r="O75" s="52"/>
    </row>
    <row r="76" spans="1:15" x14ac:dyDescent="0.2">
      <c r="A76" s="5"/>
      <c r="B76" s="11" t="s">
        <v>65</v>
      </c>
      <c r="C76" s="24" t="s">
        <v>36</v>
      </c>
      <c r="D76" s="34"/>
      <c r="E76" s="43"/>
      <c r="F76" s="43">
        <v>0</v>
      </c>
      <c r="G76" s="43"/>
      <c r="H76" s="43"/>
      <c r="I76" s="43"/>
      <c r="J76" s="43"/>
      <c r="K76" s="43">
        <v>1000</v>
      </c>
      <c r="L76" s="43"/>
      <c r="M76" s="43"/>
      <c r="N76" s="43"/>
      <c r="O76" s="52"/>
    </row>
    <row r="77" spans="1:15" x14ac:dyDescent="0.2">
      <c r="A77" s="5"/>
      <c r="B77" s="11"/>
      <c r="C77" s="24"/>
      <c r="D77" s="34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52"/>
    </row>
    <row r="78" spans="1:15" ht="15.75" x14ac:dyDescent="0.25">
      <c r="A78" s="6" t="s">
        <v>17</v>
      </c>
      <c r="B78" s="14"/>
      <c r="C78" s="24"/>
      <c r="D78" s="34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52"/>
    </row>
    <row r="79" spans="1:15" x14ac:dyDescent="0.2">
      <c r="A79" s="5"/>
      <c r="B79" s="14" t="s">
        <v>39</v>
      </c>
      <c r="C79" s="24" t="s">
        <v>35</v>
      </c>
      <c r="D79" s="34"/>
      <c r="E79" s="43">
        <v>500</v>
      </c>
      <c r="F79" s="43">
        <v>0</v>
      </c>
      <c r="G79" s="43">
        <v>500</v>
      </c>
      <c r="H79" s="43">
        <v>500</v>
      </c>
      <c r="I79" s="43">
        <v>500</v>
      </c>
      <c r="J79" s="43">
        <v>500</v>
      </c>
      <c r="K79" s="43">
        <v>500</v>
      </c>
      <c r="L79" s="43">
        <v>500</v>
      </c>
      <c r="M79" s="43">
        <v>500</v>
      </c>
      <c r="N79" s="43">
        <v>500</v>
      </c>
      <c r="O79" s="52"/>
    </row>
    <row r="80" spans="1:15" x14ac:dyDescent="0.2">
      <c r="A80" s="5"/>
      <c r="B80" s="13" t="s">
        <v>70</v>
      </c>
      <c r="C80" s="24" t="s">
        <v>35</v>
      </c>
      <c r="D80" s="34"/>
      <c r="E80" s="43">
        <v>500</v>
      </c>
      <c r="F80" s="43">
        <v>0</v>
      </c>
      <c r="G80" s="43">
        <v>500</v>
      </c>
      <c r="H80" s="43">
        <v>500</v>
      </c>
      <c r="I80" s="43">
        <v>500</v>
      </c>
      <c r="J80" s="43">
        <v>500</v>
      </c>
      <c r="K80" s="43">
        <v>500</v>
      </c>
      <c r="L80" s="43">
        <v>500</v>
      </c>
      <c r="M80" s="43">
        <v>500</v>
      </c>
      <c r="N80" s="43">
        <v>500</v>
      </c>
      <c r="O80" s="52"/>
    </row>
    <row r="81" spans="1:15" x14ac:dyDescent="0.2">
      <c r="A81" s="5"/>
      <c r="B81" s="14" t="s">
        <v>40</v>
      </c>
      <c r="C81" s="24" t="s">
        <v>43</v>
      </c>
      <c r="D81" s="34"/>
      <c r="E81" s="43">
        <v>500</v>
      </c>
      <c r="F81" s="43"/>
      <c r="G81" s="43"/>
      <c r="H81" s="43">
        <v>500</v>
      </c>
      <c r="I81" s="43"/>
      <c r="J81" s="43"/>
      <c r="K81" s="43">
        <v>500</v>
      </c>
      <c r="L81" s="43"/>
      <c r="M81" s="43"/>
      <c r="N81" s="43"/>
      <c r="O81" s="52"/>
    </row>
    <row r="82" spans="1:15" x14ac:dyDescent="0.2">
      <c r="A82" s="5"/>
      <c r="B82" s="14" t="s">
        <v>41</v>
      </c>
      <c r="C82" s="24" t="s">
        <v>43</v>
      </c>
      <c r="D82" s="34"/>
      <c r="E82" s="43">
        <v>10000</v>
      </c>
      <c r="F82" s="43"/>
      <c r="G82" s="43"/>
      <c r="H82" s="43">
        <v>10000</v>
      </c>
      <c r="I82" s="43"/>
      <c r="J82" s="43"/>
      <c r="K82" s="43">
        <v>10000</v>
      </c>
      <c r="L82" s="43"/>
      <c r="M82" s="43"/>
      <c r="N82" s="43"/>
      <c r="O82" s="52" t="s">
        <v>80</v>
      </c>
    </row>
    <row r="83" spans="1:15" x14ac:dyDescent="0.2">
      <c r="A83" s="5"/>
      <c r="B83" s="14" t="s">
        <v>42</v>
      </c>
      <c r="C83" s="24" t="s">
        <v>44</v>
      </c>
      <c r="D83" s="34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52"/>
    </row>
    <row r="84" spans="1:15" x14ac:dyDescent="0.2">
      <c r="A84" s="5"/>
      <c r="B84" s="14"/>
      <c r="C84" s="24"/>
      <c r="D84" s="34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52"/>
    </row>
    <row r="85" spans="1:15" ht="15.75" x14ac:dyDescent="0.25">
      <c r="A85" s="6" t="s">
        <v>1</v>
      </c>
      <c r="B85" s="14"/>
      <c r="C85" s="26"/>
      <c r="D85" s="32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52"/>
    </row>
    <row r="86" spans="1:15" x14ac:dyDescent="0.2">
      <c r="A86" s="5"/>
      <c r="B86" s="15" t="s">
        <v>45</v>
      </c>
      <c r="C86" s="26"/>
      <c r="D86" s="32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52"/>
    </row>
    <row r="87" spans="1:15" x14ac:dyDescent="0.2">
      <c r="A87" s="5"/>
      <c r="B87" s="14" t="s">
        <v>48</v>
      </c>
      <c r="C87" s="26" t="s">
        <v>43</v>
      </c>
      <c r="D87" s="32"/>
      <c r="E87" s="43"/>
      <c r="F87" s="43"/>
      <c r="G87" s="43">
        <v>1000</v>
      </c>
      <c r="H87" s="43"/>
      <c r="I87" s="43"/>
      <c r="J87" s="43">
        <v>1000</v>
      </c>
      <c r="K87" s="43"/>
      <c r="L87" s="43"/>
      <c r="M87" s="43">
        <v>1000</v>
      </c>
      <c r="N87" s="43"/>
      <c r="O87" s="52"/>
    </row>
    <row r="88" spans="1:15" ht="25.5" x14ac:dyDescent="0.2">
      <c r="A88" s="5"/>
      <c r="B88" s="14" t="s">
        <v>81</v>
      </c>
      <c r="C88" s="26" t="s">
        <v>36</v>
      </c>
      <c r="D88" s="32"/>
      <c r="E88" s="43">
        <v>1000</v>
      </c>
      <c r="F88" s="43"/>
      <c r="G88" s="43"/>
      <c r="H88" s="43"/>
      <c r="I88" s="43"/>
      <c r="J88" s="43">
        <v>1000</v>
      </c>
      <c r="K88" s="43"/>
      <c r="L88" s="43"/>
      <c r="M88" s="43"/>
      <c r="N88" s="43"/>
      <c r="O88" s="52"/>
    </row>
    <row r="89" spans="1:15" ht="25.5" x14ac:dyDescent="0.2">
      <c r="A89" s="5"/>
      <c r="B89" s="14" t="s">
        <v>73</v>
      </c>
      <c r="C89" s="26" t="s">
        <v>37</v>
      </c>
      <c r="D89" s="32"/>
      <c r="E89" s="43">
        <v>15000</v>
      </c>
      <c r="F89" s="43"/>
      <c r="G89" s="43"/>
      <c r="H89" s="43"/>
      <c r="I89" s="43"/>
      <c r="J89" s="43"/>
      <c r="K89" s="43"/>
      <c r="L89" s="43"/>
      <c r="M89" s="43"/>
      <c r="N89" s="43"/>
      <c r="O89" s="52"/>
    </row>
    <row r="90" spans="1:15" x14ac:dyDescent="0.2">
      <c r="A90" s="5"/>
      <c r="B90" s="14"/>
      <c r="C90" s="26"/>
      <c r="D90" s="32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52"/>
    </row>
    <row r="91" spans="1:15" x14ac:dyDescent="0.2">
      <c r="A91" s="5"/>
      <c r="B91" s="15" t="s">
        <v>46</v>
      </c>
      <c r="C91" s="26"/>
      <c r="D91" s="32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52"/>
    </row>
    <row r="92" spans="1:15" x14ac:dyDescent="0.2">
      <c r="A92" s="5"/>
      <c r="B92" s="14" t="s">
        <v>47</v>
      </c>
      <c r="C92" s="26" t="s">
        <v>36</v>
      </c>
      <c r="D92" s="32">
        <v>2012</v>
      </c>
      <c r="E92" s="43"/>
      <c r="F92" s="43"/>
      <c r="G92" s="43"/>
      <c r="H92" s="43">
        <v>1000</v>
      </c>
      <c r="I92" s="43"/>
      <c r="J92" s="43"/>
      <c r="K92" s="43"/>
      <c r="L92" s="43"/>
      <c r="M92" s="43">
        <v>1000</v>
      </c>
      <c r="N92" s="43"/>
      <c r="O92" s="52"/>
    </row>
    <row r="93" spans="1:15" x14ac:dyDescent="0.2">
      <c r="A93" s="5"/>
      <c r="B93" s="13" t="s">
        <v>70</v>
      </c>
      <c r="C93" s="26" t="s">
        <v>36</v>
      </c>
      <c r="D93" s="32"/>
      <c r="E93" s="43"/>
      <c r="F93" s="43"/>
      <c r="G93" s="43"/>
      <c r="H93" s="43">
        <v>5000</v>
      </c>
      <c r="I93" s="43"/>
      <c r="J93" s="43"/>
      <c r="K93" s="43"/>
      <c r="L93" s="43"/>
      <c r="M93" s="43">
        <v>5000</v>
      </c>
      <c r="N93" s="43"/>
      <c r="O93" s="52"/>
    </row>
    <row r="94" spans="1:15" x14ac:dyDescent="0.2">
      <c r="A94" s="5"/>
      <c r="B94" s="14" t="s">
        <v>49</v>
      </c>
      <c r="C94" s="26" t="s">
        <v>43</v>
      </c>
      <c r="D94" s="32"/>
      <c r="E94" s="43"/>
      <c r="F94" s="43"/>
      <c r="G94" s="43">
        <v>1000</v>
      </c>
      <c r="H94" s="43"/>
      <c r="I94" s="43"/>
      <c r="J94" s="43">
        <v>1000</v>
      </c>
      <c r="K94" s="43"/>
      <c r="L94" s="43"/>
      <c r="M94" s="43">
        <v>1000</v>
      </c>
      <c r="N94" s="43"/>
      <c r="O94" s="52"/>
    </row>
    <row r="95" spans="1:15" x14ac:dyDescent="0.2">
      <c r="A95" s="5"/>
      <c r="B95" s="14"/>
      <c r="C95" s="26"/>
      <c r="D95" s="32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52"/>
    </row>
    <row r="96" spans="1:15" x14ac:dyDescent="0.2">
      <c r="A96" s="5"/>
      <c r="B96" s="14"/>
      <c r="C96" s="26"/>
      <c r="D96" s="32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52"/>
    </row>
    <row r="97" spans="1:15" ht="15.75" x14ac:dyDescent="0.25">
      <c r="A97" s="6" t="s">
        <v>84</v>
      </c>
      <c r="B97" s="14"/>
      <c r="C97" s="26"/>
      <c r="D97" s="32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52"/>
    </row>
    <row r="98" spans="1:15" x14ac:dyDescent="0.2">
      <c r="A98" s="7"/>
      <c r="B98" s="15" t="s">
        <v>86</v>
      </c>
      <c r="C98" s="26"/>
      <c r="D98" s="32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52"/>
    </row>
    <row r="99" spans="1:15" x14ac:dyDescent="0.2">
      <c r="A99" s="5"/>
      <c r="B99" s="14" t="s">
        <v>85</v>
      </c>
      <c r="C99" s="26"/>
      <c r="D99" s="32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52"/>
    </row>
    <row r="100" spans="1:15" x14ac:dyDescent="0.2">
      <c r="A100" s="5"/>
      <c r="B100" s="14"/>
      <c r="C100" s="26"/>
      <c r="D100" s="32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52"/>
    </row>
    <row r="101" spans="1:15" ht="15.75" x14ac:dyDescent="0.25">
      <c r="A101" s="6" t="s">
        <v>2</v>
      </c>
      <c r="B101" s="14"/>
      <c r="C101" s="26"/>
      <c r="D101" s="32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52"/>
    </row>
    <row r="102" spans="1:15" x14ac:dyDescent="0.2">
      <c r="A102" s="7"/>
      <c r="B102" s="12" t="s">
        <v>9</v>
      </c>
      <c r="C102" s="25"/>
      <c r="D102" s="35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52"/>
    </row>
    <row r="103" spans="1:15" x14ac:dyDescent="0.2">
      <c r="A103" s="5"/>
      <c r="B103" s="13" t="s">
        <v>10</v>
      </c>
      <c r="C103" s="21" t="s">
        <v>43</v>
      </c>
      <c r="D103" s="32">
        <v>2011</v>
      </c>
      <c r="E103" s="43">
        <v>500</v>
      </c>
      <c r="F103" s="43">
        <v>0</v>
      </c>
      <c r="G103" s="43"/>
      <c r="H103" s="43">
        <v>500</v>
      </c>
      <c r="I103" s="43"/>
      <c r="J103" s="43"/>
      <c r="K103" s="43">
        <v>500</v>
      </c>
      <c r="L103" s="43"/>
      <c r="M103" s="43"/>
      <c r="N103" s="43"/>
      <c r="O103" s="52"/>
    </row>
    <row r="104" spans="1:15" x14ac:dyDescent="0.2">
      <c r="A104" s="5"/>
      <c r="B104" s="13" t="s">
        <v>11</v>
      </c>
      <c r="C104" s="21" t="s">
        <v>37</v>
      </c>
      <c r="D104" s="32"/>
      <c r="E104" s="43"/>
      <c r="G104" s="43">
        <v>15000</v>
      </c>
      <c r="H104" s="43"/>
      <c r="I104" s="43"/>
      <c r="J104" s="43"/>
      <c r="K104" s="43"/>
      <c r="L104" s="43"/>
      <c r="M104" s="43"/>
      <c r="N104" s="43"/>
      <c r="O104" s="52"/>
    </row>
    <row r="105" spans="1:15" x14ac:dyDescent="0.2">
      <c r="A105" s="5"/>
      <c r="B105" s="13" t="s">
        <v>69</v>
      </c>
      <c r="C105" s="21"/>
      <c r="D105" s="32"/>
      <c r="E105" s="43"/>
      <c r="F105" s="43"/>
      <c r="G105" s="43">
        <v>150000</v>
      </c>
      <c r="H105" s="43"/>
      <c r="I105" s="43"/>
      <c r="J105" s="43"/>
      <c r="K105" s="43"/>
      <c r="L105" s="43"/>
      <c r="M105" s="43"/>
      <c r="N105" s="43"/>
      <c r="O105" s="52"/>
    </row>
    <row r="106" spans="1:15" ht="25.5" x14ac:dyDescent="0.2">
      <c r="A106" s="5"/>
      <c r="B106" s="13" t="s">
        <v>82</v>
      </c>
      <c r="C106" s="21" t="s">
        <v>36</v>
      </c>
      <c r="D106" s="32">
        <v>2011</v>
      </c>
      <c r="E106" s="43"/>
      <c r="F106" s="43">
        <v>0</v>
      </c>
      <c r="G106" s="43">
        <v>200</v>
      </c>
      <c r="H106" s="43"/>
      <c r="I106" s="43"/>
      <c r="J106" s="43"/>
      <c r="K106" s="43"/>
      <c r="L106" s="43">
        <v>200</v>
      </c>
      <c r="M106" s="43"/>
      <c r="N106" s="43"/>
      <c r="O106" s="52"/>
    </row>
    <row r="107" spans="1:15" x14ac:dyDescent="0.2">
      <c r="A107" s="5"/>
      <c r="B107" s="13" t="s">
        <v>70</v>
      </c>
      <c r="C107" s="21" t="s">
        <v>36</v>
      </c>
      <c r="D107" s="32"/>
      <c r="E107" s="43"/>
      <c r="F107" s="43"/>
      <c r="G107" s="43">
        <v>500</v>
      </c>
      <c r="H107" s="43"/>
      <c r="I107" s="43"/>
      <c r="J107" s="43"/>
      <c r="K107" s="43"/>
      <c r="L107" s="43">
        <v>500</v>
      </c>
      <c r="M107" s="43"/>
      <c r="N107" s="43"/>
      <c r="O107" s="52"/>
    </row>
    <row r="108" spans="1:15" ht="25.5" x14ac:dyDescent="0.2">
      <c r="A108" s="5"/>
      <c r="B108" s="13" t="s">
        <v>83</v>
      </c>
      <c r="C108" s="21" t="s">
        <v>36</v>
      </c>
      <c r="D108" s="32"/>
      <c r="E108" s="43"/>
      <c r="F108" s="43"/>
      <c r="G108" s="43">
        <v>500</v>
      </c>
      <c r="H108" s="43"/>
      <c r="I108" s="43"/>
      <c r="J108" s="43"/>
      <c r="K108" s="43"/>
      <c r="L108" s="43">
        <v>500</v>
      </c>
      <c r="M108" s="43"/>
      <c r="N108" s="43"/>
      <c r="O108" s="52"/>
    </row>
    <row r="109" spans="1:15" ht="38.25" x14ac:dyDescent="0.2">
      <c r="A109" s="5"/>
      <c r="B109" s="13" t="s">
        <v>51</v>
      </c>
      <c r="C109" s="21" t="s">
        <v>37</v>
      </c>
      <c r="D109" s="32"/>
      <c r="E109" s="43">
        <v>100</v>
      </c>
      <c r="F109" s="43">
        <v>0</v>
      </c>
      <c r="G109" s="43"/>
      <c r="H109" s="43"/>
      <c r="I109" s="43"/>
      <c r="J109" s="43"/>
      <c r="K109" s="43"/>
      <c r="L109" s="43"/>
      <c r="M109" s="43"/>
      <c r="N109" s="43"/>
      <c r="O109" s="52"/>
    </row>
    <row r="110" spans="1:15" x14ac:dyDescent="0.2">
      <c r="A110" s="5"/>
      <c r="B110" s="13" t="s">
        <v>70</v>
      </c>
      <c r="C110" s="21" t="s">
        <v>36</v>
      </c>
      <c r="D110" s="32"/>
      <c r="E110" s="43">
        <v>500</v>
      </c>
      <c r="F110" s="43"/>
      <c r="G110" s="43"/>
      <c r="H110" s="43"/>
      <c r="I110" s="43"/>
      <c r="J110" s="43"/>
      <c r="K110" s="43"/>
      <c r="L110" s="43"/>
      <c r="M110" s="43"/>
      <c r="N110" s="43"/>
      <c r="O110" s="52"/>
    </row>
    <row r="111" spans="1:15" ht="25.5" x14ac:dyDescent="0.2">
      <c r="A111" s="5"/>
      <c r="B111" s="62" t="s">
        <v>95</v>
      </c>
      <c r="C111" s="21"/>
      <c r="D111" s="32"/>
      <c r="E111" s="43"/>
      <c r="F111" s="43">
        <v>0</v>
      </c>
      <c r="G111" s="43"/>
      <c r="H111" s="43"/>
      <c r="I111" s="43"/>
      <c r="J111" s="43"/>
      <c r="K111" s="43"/>
      <c r="L111" s="43"/>
      <c r="M111" s="43"/>
      <c r="N111" s="43"/>
      <c r="O111" s="52"/>
    </row>
    <row r="112" spans="1:15" ht="27" x14ac:dyDescent="0.2">
      <c r="A112" s="5"/>
      <c r="B112" s="13" t="s">
        <v>71</v>
      </c>
      <c r="C112" s="21" t="s">
        <v>36</v>
      </c>
      <c r="D112" s="32"/>
      <c r="E112" s="43">
        <v>2000</v>
      </c>
      <c r="F112" s="43"/>
      <c r="G112" s="43"/>
      <c r="H112" s="43"/>
      <c r="I112" s="43"/>
      <c r="J112" s="43">
        <v>2000</v>
      </c>
      <c r="K112" s="43"/>
      <c r="L112" s="43"/>
      <c r="M112" s="43"/>
      <c r="N112" s="43"/>
      <c r="O112" s="52"/>
    </row>
    <row r="113" spans="1:15" x14ac:dyDescent="0.2">
      <c r="A113" s="5"/>
      <c r="B113" s="13"/>
      <c r="C113" s="21"/>
      <c r="D113" s="32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52"/>
    </row>
    <row r="114" spans="1:15" x14ac:dyDescent="0.2">
      <c r="A114" s="5"/>
      <c r="B114" s="14"/>
      <c r="C114" s="26"/>
      <c r="D114" s="32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52"/>
    </row>
    <row r="115" spans="1:15" x14ac:dyDescent="0.2">
      <c r="A115" s="7"/>
      <c r="B115" s="12" t="s">
        <v>54</v>
      </c>
      <c r="C115" s="25"/>
      <c r="D115" s="35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52"/>
    </row>
    <row r="116" spans="1:15" x14ac:dyDescent="0.2">
      <c r="A116" s="5"/>
      <c r="B116" s="14" t="s">
        <v>55</v>
      </c>
      <c r="C116" s="26" t="s">
        <v>35</v>
      </c>
      <c r="D116" s="32"/>
      <c r="E116" s="43">
        <v>1000</v>
      </c>
      <c r="F116" s="43">
        <v>20000</v>
      </c>
      <c r="G116" s="43">
        <v>1000</v>
      </c>
      <c r="H116" s="43">
        <v>1000</v>
      </c>
      <c r="I116" s="43">
        <v>1000</v>
      </c>
      <c r="J116" s="43">
        <v>1000</v>
      </c>
      <c r="K116" s="43">
        <v>1000</v>
      </c>
      <c r="L116" s="43">
        <v>1000</v>
      </c>
      <c r="M116" s="43">
        <v>1000</v>
      </c>
      <c r="N116" s="43">
        <v>1000</v>
      </c>
      <c r="O116" s="52"/>
    </row>
    <row r="117" spans="1:15" x14ac:dyDescent="0.2">
      <c r="A117" s="5"/>
      <c r="B117" s="14" t="s">
        <v>48</v>
      </c>
      <c r="C117" s="26" t="s">
        <v>43</v>
      </c>
      <c r="D117" s="32"/>
      <c r="E117" s="43">
        <v>500</v>
      </c>
      <c r="F117" s="43"/>
      <c r="G117" s="43"/>
      <c r="H117" s="43">
        <v>500</v>
      </c>
      <c r="I117" s="43"/>
      <c r="J117" s="43"/>
      <c r="K117" s="43">
        <v>500</v>
      </c>
      <c r="L117" s="43"/>
      <c r="M117" s="43"/>
      <c r="N117" s="43"/>
      <c r="O117" s="52"/>
    </row>
    <row r="118" spans="1:15" x14ac:dyDescent="0.2">
      <c r="A118" s="5"/>
      <c r="B118" s="14"/>
      <c r="C118" s="26"/>
      <c r="D118" s="32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52"/>
    </row>
    <row r="119" spans="1:15" x14ac:dyDescent="0.2">
      <c r="A119" s="5"/>
      <c r="B119" s="15" t="s">
        <v>53</v>
      </c>
      <c r="C119" s="26"/>
      <c r="D119" s="32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52"/>
    </row>
    <row r="120" spans="1:15" ht="25.5" x14ac:dyDescent="0.2">
      <c r="A120" s="5"/>
      <c r="B120" s="13" t="s">
        <v>50</v>
      </c>
      <c r="C120" s="21" t="s">
        <v>36</v>
      </c>
      <c r="D120" s="32"/>
      <c r="E120" s="43"/>
      <c r="F120" s="43"/>
      <c r="G120" s="43">
        <v>1000</v>
      </c>
      <c r="H120" s="43"/>
      <c r="I120" s="43"/>
      <c r="J120" s="43"/>
      <c r="K120" s="43"/>
      <c r="L120" s="43">
        <v>1000</v>
      </c>
      <c r="M120" s="43"/>
      <c r="N120" s="43"/>
      <c r="O120" s="52"/>
    </row>
    <row r="121" spans="1:15" ht="38.25" x14ac:dyDescent="0.2">
      <c r="A121" s="5"/>
      <c r="B121" s="13" t="s">
        <v>51</v>
      </c>
      <c r="C121" s="21" t="s">
        <v>37</v>
      </c>
      <c r="D121" s="32"/>
      <c r="E121" s="43"/>
      <c r="F121" s="43"/>
      <c r="G121" s="43">
        <v>200</v>
      </c>
      <c r="H121" s="43"/>
      <c r="I121" s="43"/>
      <c r="J121" s="43"/>
      <c r="K121" s="43"/>
      <c r="L121" s="43"/>
      <c r="M121" s="43"/>
      <c r="N121" s="43"/>
      <c r="O121" s="52"/>
    </row>
    <row r="122" spans="1:15" x14ac:dyDescent="0.2">
      <c r="A122" s="5"/>
      <c r="B122" s="13" t="s">
        <v>70</v>
      </c>
      <c r="C122" s="21" t="s">
        <v>37</v>
      </c>
      <c r="D122" s="32"/>
      <c r="E122" s="43"/>
      <c r="F122" s="43"/>
      <c r="G122" s="43">
        <v>1000</v>
      </c>
      <c r="H122" s="43"/>
      <c r="I122" s="43"/>
      <c r="J122" s="43"/>
      <c r="K122" s="43"/>
      <c r="L122" s="43"/>
      <c r="M122" s="43"/>
      <c r="N122" s="43"/>
      <c r="O122" s="52"/>
    </row>
    <row r="123" spans="1:15" ht="25.5" x14ac:dyDescent="0.2">
      <c r="A123" s="5"/>
      <c r="B123" s="11" t="s">
        <v>98</v>
      </c>
      <c r="C123" s="26"/>
      <c r="D123" s="32"/>
      <c r="E123" s="43"/>
      <c r="F123" s="43">
        <v>5000</v>
      </c>
      <c r="G123" s="43"/>
      <c r="H123" s="43"/>
      <c r="I123" s="43"/>
      <c r="J123" s="43"/>
      <c r="K123" s="43"/>
      <c r="L123" s="43"/>
      <c r="M123" s="43"/>
      <c r="N123" s="43"/>
      <c r="O123" s="52"/>
    </row>
    <row r="124" spans="1:15" x14ac:dyDescent="0.2">
      <c r="A124" s="5"/>
      <c r="B124" s="14"/>
      <c r="C124" s="26"/>
      <c r="D124" s="32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52"/>
    </row>
    <row r="125" spans="1:15" x14ac:dyDescent="0.2">
      <c r="A125" s="5"/>
      <c r="B125" s="14"/>
      <c r="C125" s="26"/>
      <c r="D125" s="32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52"/>
    </row>
    <row r="126" spans="1:15" x14ac:dyDescent="0.2">
      <c r="A126" s="5"/>
      <c r="B126" s="14"/>
      <c r="C126" s="26"/>
      <c r="D126" s="32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52"/>
    </row>
    <row r="127" spans="1:15" x14ac:dyDescent="0.2">
      <c r="A127" s="5"/>
      <c r="B127" s="14"/>
      <c r="C127" s="26"/>
      <c r="D127" s="32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52"/>
    </row>
    <row r="128" spans="1:15" ht="15.75" x14ac:dyDescent="0.25">
      <c r="A128" s="6" t="s">
        <v>3</v>
      </c>
      <c r="B128" s="14"/>
      <c r="C128" s="26"/>
      <c r="D128" s="32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52"/>
    </row>
    <row r="129" spans="1:15" x14ac:dyDescent="0.2">
      <c r="A129" s="5"/>
      <c r="B129" s="14" t="s">
        <v>56</v>
      </c>
      <c r="C129" s="26" t="s">
        <v>35</v>
      </c>
      <c r="D129" s="32"/>
      <c r="E129" s="43">
        <v>400</v>
      </c>
      <c r="F129" s="43">
        <v>0</v>
      </c>
      <c r="G129" s="43">
        <v>400</v>
      </c>
      <c r="H129" s="43">
        <v>400</v>
      </c>
      <c r="I129" s="43">
        <v>400</v>
      </c>
      <c r="J129" s="43">
        <v>400</v>
      </c>
      <c r="K129" s="43">
        <v>400</v>
      </c>
      <c r="L129" s="43">
        <v>400</v>
      </c>
      <c r="M129" s="43">
        <v>400</v>
      </c>
      <c r="N129" s="43">
        <v>400</v>
      </c>
      <c r="O129" s="52"/>
    </row>
    <row r="130" spans="1:15" x14ac:dyDescent="0.2">
      <c r="A130" s="5"/>
      <c r="B130" s="14" t="s">
        <v>72</v>
      </c>
      <c r="C130" s="26" t="s">
        <v>37</v>
      </c>
      <c r="D130" s="32"/>
      <c r="E130" s="43"/>
      <c r="F130" s="43"/>
      <c r="G130" s="43">
        <v>15000</v>
      </c>
      <c r="H130" s="43"/>
      <c r="I130" s="43"/>
      <c r="J130" s="43"/>
      <c r="K130" s="43"/>
      <c r="L130" s="43"/>
      <c r="M130" s="43"/>
      <c r="N130" s="43"/>
      <c r="O130" s="52"/>
    </row>
    <row r="131" spans="1:15" ht="38.25" x14ac:dyDescent="0.2">
      <c r="A131" s="5"/>
      <c r="B131" s="14" t="s">
        <v>57</v>
      </c>
      <c r="C131" s="26"/>
      <c r="D131" s="32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52"/>
    </row>
    <row r="132" spans="1:15" x14ac:dyDescent="0.2">
      <c r="A132" s="5"/>
      <c r="B132" s="14"/>
      <c r="C132" s="26"/>
      <c r="D132" s="32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52"/>
    </row>
    <row r="133" spans="1:15" ht="15.75" x14ac:dyDescent="0.25">
      <c r="A133" s="6" t="s">
        <v>14</v>
      </c>
      <c r="B133" s="14"/>
      <c r="C133" s="26"/>
      <c r="D133" s="32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52"/>
    </row>
    <row r="134" spans="1:15" s="54" customFormat="1" x14ac:dyDescent="0.2">
      <c r="A134" s="59"/>
      <c r="B134" s="60" t="s">
        <v>93</v>
      </c>
      <c r="C134" s="61" t="s">
        <v>37</v>
      </c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60"/>
    </row>
    <row r="135" spans="1:15" x14ac:dyDescent="0.2">
      <c r="A135" s="5"/>
      <c r="B135" s="14"/>
      <c r="C135" s="26"/>
      <c r="D135" s="32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52"/>
    </row>
    <row r="136" spans="1:15" x14ac:dyDescent="0.2">
      <c r="A136" s="5"/>
      <c r="B136" s="14"/>
      <c r="C136" s="26"/>
      <c r="D136" s="32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52"/>
    </row>
    <row r="137" spans="1:15" x14ac:dyDescent="0.2">
      <c r="A137" s="5"/>
      <c r="B137" s="14"/>
      <c r="C137" s="26"/>
      <c r="D137" s="32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52"/>
    </row>
    <row r="138" spans="1:15" x14ac:dyDescent="0.2">
      <c r="A138" s="5"/>
      <c r="B138" s="14"/>
      <c r="C138" s="26"/>
      <c r="D138" s="32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52"/>
    </row>
    <row r="139" spans="1:15" x14ac:dyDescent="0.2">
      <c r="A139" s="5"/>
      <c r="B139" s="14" t="s">
        <v>58</v>
      </c>
      <c r="C139" s="26"/>
      <c r="D139" s="32"/>
      <c r="E139" s="43">
        <f t="shared" ref="E139:N139" si="1">SUM(E10:E138)</f>
        <v>99200</v>
      </c>
      <c r="F139" s="43">
        <f t="shared" si="1"/>
        <v>41000</v>
      </c>
      <c r="G139" s="43">
        <f t="shared" si="1"/>
        <v>226300</v>
      </c>
      <c r="H139" s="43">
        <f t="shared" si="1"/>
        <v>30900</v>
      </c>
      <c r="I139" s="43">
        <f t="shared" si="1"/>
        <v>11700</v>
      </c>
      <c r="J139" s="43">
        <f t="shared" si="1"/>
        <v>16600</v>
      </c>
      <c r="K139" s="43">
        <f t="shared" si="1"/>
        <v>24900</v>
      </c>
      <c r="L139" s="43">
        <f t="shared" si="1"/>
        <v>13600</v>
      </c>
      <c r="M139" s="43">
        <f t="shared" si="1"/>
        <v>16900</v>
      </c>
      <c r="N139" s="43">
        <f t="shared" si="1"/>
        <v>8900</v>
      </c>
      <c r="O139" s="52"/>
    </row>
    <row r="140" spans="1:15" x14ac:dyDescent="0.2">
      <c r="A140" s="5"/>
      <c r="B140" s="14" t="s">
        <v>59</v>
      </c>
      <c r="C140" s="26"/>
      <c r="D140" s="32"/>
      <c r="E140" s="43"/>
      <c r="F140" s="43"/>
      <c r="G140" s="43"/>
      <c r="H140" s="43">
        <f>SUM(E139:H139)</f>
        <v>397400</v>
      </c>
      <c r="I140" s="43"/>
      <c r="J140" s="43"/>
      <c r="K140" s="43"/>
      <c r="L140" s="43"/>
      <c r="M140" s="43">
        <f>SUM(H139:M139)</f>
        <v>114600</v>
      </c>
      <c r="N140" s="43">
        <f>SUM(I139:N139)</f>
        <v>92600</v>
      </c>
      <c r="O140" s="52"/>
    </row>
    <row r="141" spans="1:15" x14ac:dyDescent="0.2">
      <c r="A141" s="5"/>
      <c r="B141" s="14" t="s">
        <v>60</v>
      </c>
      <c r="C141" s="26"/>
      <c r="D141" s="32"/>
      <c r="E141" s="43"/>
      <c r="F141" s="43"/>
      <c r="G141" s="43"/>
      <c r="H141" s="43"/>
      <c r="I141" s="43"/>
      <c r="J141" s="43"/>
      <c r="K141" s="43"/>
      <c r="L141" s="43"/>
      <c r="M141" s="43">
        <f>G140+M140</f>
        <v>114600</v>
      </c>
      <c r="N141" s="43">
        <f>H140+N140</f>
        <v>490000</v>
      </c>
      <c r="O141" s="52"/>
    </row>
    <row r="142" spans="1:15" x14ac:dyDescent="0.2">
      <c r="A142" s="1"/>
      <c r="F142" s="44"/>
      <c r="H142" s="41"/>
    </row>
    <row r="143" spans="1:15" x14ac:dyDescent="0.2">
      <c r="A143" s="1"/>
      <c r="E143" s="45"/>
      <c r="F143" s="44"/>
      <c r="H143" s="41"/>
    </row>
    <row r="144" spans="1:15" x14ac:dyDescent="0.2">
      <c r="A144" s="1"/>
      <c r="E144" s="45"/>
      <c r="F144" s="44"/>
      <c r="H144" s="41"/>
    </row>
    <row r="145" spans="1:8" x14ac:dyDescent="0.2">
      <c r="A145" s="1"/>
      <c r="E145" s="45"/>
      <c r="F145" s="44"/>
      <c r="H145" s="41"/>
    </row>
    <row r="146" spans="1:8" x14ac:dyDescent="0.2">
      <c r="A146" s="1"/>
      <c r="E146" s="45"/>
      <c r="F146" s="44"/>
      <c r="H146" s="41"/>
    </row>
    <row r="147" spans="1:8" x14ac:dyDescent="0.2">
      <c r="A147" s="1"/>
      <c r="E147" s="45"/>
      <c r="F147" s="44"/>
      <c r="H147" s="41"/>
    </row>
    <row r="148" spans="1:8" x14ac:dyDescent="0.2">
      <c r="A148" s="1"/>
      <c r="E148" s="45"/>
      <c r="F148" s="44"/>
      <c r="H148" s="41"/>
    </row>
    <row r="149" spans="1:8" x14ac:dyDescent="0.2">
      <c r="A149" s="1"/>
      <c r="E149" s="45"/>
      <c r="F149" s="44"/>
      <c r="H149" s="41"/>
    </row>
    <row r="150" spans="1:8" x14ac:dyDescent="0.2">
      <c r="A150" s="1"/>
      <c r="B150" s="9"/>
      <c r="C150" s="23"/>
      <c r="D150" s="33"/>
      <c r="E150" s="39"/>
      <c r="F150" s="46"/>
      <c r="H150" s="41"/>
    </row>
    <row r="151" spans="1:8" x14ac:dyDescent="0.2">
      <c r="A151" s="1"/>
      <c r="B151" s="9"/>
      <c r="C151" s="23"/>
      <c r="D151" s="33"/>
      <c r="E151" s="39"/>
      <c r="F151" s="40"/>
      <c r="H151" s="41"/>
    </row>
    <row r="152" spans="1:8" x14ac:dyDescent="0.2">
      <c r="A152" s="1"/>
      <c r="B152" s="9"/>
      <c r="C152" s="23"/>
      <c r="D152" s="33"/>
      <c r="F152" s="44"/>
      <c r="H152" s="41"/>
    </row>
    <row r="153" spans="1:8" x14ac:dyDescent="0.2">
      <c r="A153" s="1"/>
      <c r="B153" s="17"/>
      <c r="C153" s="29"/>
      <c r="F153" s="44"/>
      <c r="H153" s="41"/>
    </row>
    <row r="154" spans="1:8" x14ac:dyDescent="0.2">
      <c r="A154" s="1"/>
      <c r="B154" s="17"/>
      <c r="C154" s="29"/>
      <c r="F154" s="44"/>
      <c r="H154" s="41"/>
    </row>
    <row r="155" spans="1:8" x14ac:dyDescent="0.2">
      <c r="A155" s="1"/>
      <c r="B155" s="18"/>
      <c r="C155" s="30"/>
      <c r="D155" s="37"/>
      <c r="F155" s="44"/>
      <c r="H155" s="41"/>
    </row>
    <row r="156" spans="1:8" x14ac:dyDescent="0.2">
      <c r="A156" s="1"/>
      <c r="B156" s="17"/>
      <c r="C156" s="29"/>
      <c r="F156" s="44"/>
      <c r="H156" s="41"/>
    </row>
    <row r="157" spans="1:8" x14ac:dyDescent="0.2">
      <c r="A157" s="1"/>
      <c r="B157" s="17"/>
      <c r="C157" s="29"/>
      <c r="F157" s="44"/>
      <c r="H157" s="41"/>
    </row>
    <row r="158" spans="1:8" x14ac:dyDescent="0.2">
      <c r="A158" s="1"/>
      <c r="B158" s="17"/>
      <c r="C158" s="29"/>
      <c r="F158" s="44"/>
      <c r="H158" s="41"/>
    </row>
    <row r="159" spans="1:8" x14ac:dyDescent="0.2">
      <c r="A159" s="1"/>
      <c r="B159" s="17"/>
      <c r="C159" s="29"/>
      <c r="F159" s="44"/>
      <c r="H159" s="41"/>
    </row>
    <row r="160" spans="1:8" x14ac:dyDescent="0.2">
      <c r="A160" s="1"/>
      <c r="B160" s="17"/>
      <c r="C160" s="29"/>
      <c r="F160" s="44"/>
      <c r="H160" s="41"/>
    </row>
    <row r="161" spans="1:8" x14ac:dyDescent="0.2">
      <c r="A161" s="1"/>
      <c r="B161" s="17"/>
      <c r="C161" s="29"/>
      <c r="F161" s="44"/>
      <c r="H161" s="41"/>
    </row>
    <row r="162" spans="1:8" x14ac:dyDescent="0.2">
      <c r="A162" s="1"/>
      <c r="B162" s="17"/>
      <c r="C162" s="29"/>
      <c r="F162" s="44"/>
      <c r="H162" s="41"/>
    </row>
    <row r="163" spans="1:8" x14ac:dyDescent="0.2">
      <c r="A163" s="1"/>
      <c r="B163" s="17"/>
      <c r="C163" s="29"/>
      <c r="F163" s="44"/>
      <c r="H163" s="41"/>
    </row>
    <row r="164" spans="1:8" x14ac:dyDescent="0.2">
      <c r="A164" s="1"/>
      <c r="B164" s="17"/>
      <c r="C164" s="29"/>
      <c r="F164" s="44"/>
      <c r="H164" s="41"/>
    </row>
    <row r="165" spans="1:8" x14ac:dyDescent="0.2">
      <c r="A165" s="1"/>
      <c r="B165" s="17"/>
      <c r="C165" s="29"/>
      <c r="E165" s="45"/>
      <c r="F165" s="44"/>
      <c r="H165" s="41"/>
    </row>
    <row r="166" spans="1:8" x14ac:dyDescent="0.2">
      <c r="A166" s="1"/>
      <c r="B166" s="17"/>
      <c r="C166" s="29"/>
      <c r="E166" s="45"/>
      <c r="F166" s="44"/>
      <c r="H166" s="41"/>
    </row>
    <row r="167" spans="1:8" x14ac:dyDescent="0.2">
      <c r="A167" s="1"/>
      <c r="B167" s="17"/>
      <c r="C167" s="29"/>
      <c r="E167" s="45"/>
      <c r="F167" s="44"/>
      <c r="H167" s="41"/>
    </row>
    <row r="168" spans="1:8" x14ac:dyDescent="0.2">
      <c r="A168" s="1"/>
      <c r="B168" s="17"/>
      <c r="C168" s="29"/>
      <c r="E168" s="45"/>
      <c r="F168" s="44"/>
      <c r="H168" s="41"/>
    </row>
    <row r="169" spans="1:8" x14ac:dyDescent="0.2">
      <c r="A169" s="1"/>
      <c r="B169" s="17"/>
      <c r="C169" s="29"/>
      <c r="E169" s="45"/>
      <c r="F169" s="44"/>
      <c r="H169" s="41"/>
    </row>
    <row r="170" spans="1:8" x14ac:dyDescent="0.2">
      <c r="A170" s="1"/>
      <c r="B170" s="17"/>
      <c r="C170" s="29"/>
      <c r="E170" s="45"/>
      <c r="F170" s="44"/>
      <c r="H170" s="41"/>
    </row>
    <row r="171" spans="1:8" x14ac:dyDescent="0.2">
      <c r="A171" s="1"/>
      <c r="B171" s="17"/>
      <c r="C171" s="29"/>
      <c r="E171" s="45"/>
      <c r="F171" s="44"/>
      <c r="H171" s="41"/>
    </row>
    <row r="172" spans="1:8" x14ac:dyDescent="0.2">
      <c r="A172" s="1"/>
      <c r="B172" s="19"/>
      <c r="C172" s="31"/>
      <c r="D172" s="38"/>
      <c r="E172" s="45"/>
      <c r="F172" s="44"/>
      <c r="H172" s="41"/>
    </row>
    <row r="173" spans="1:8" x14ac:dyDescent="0.2">
      <c r="A173" s="1"/>
      <c r="B173" s="19"/>
      <c r="C173" s="31"/>
      <c r="D173" s="38"/>
      <c r="E173" s="45"/>
      <c r="F173" s="44"/>
      <c r="H173" s="41"/>
    </row>
    <row r="174" spans="1:8" x14ac:dyDescent="0.2">
      <c r="B174" s="9"/>
      <c r="C174" s="23"/>
      <c r="D174" s="33"/>
      <c r="E174" s="39"/>
      <c r="F174" s="46"/>
      <c r="H174" s="41"/>
    </row>
    <row r="175" spans="1:8" x14ac:dyDescent="0.2">
      <c r="F175" s="44"/>
      <c r="H175" s="41"/>
    </row>
    <row r="176" spans="1:8" x14ac:dyDescent="0.2">
      <c r="B176" s="9"/>
      <c r="C176" s="23"/>
      <c r="D176" s="33"/>
      <c r="F176" s="44"/>
      <c r="H176" s="41"/>
    </row>
    <row r="177" spans="1:8" x14ac:dyDescent="0.2">
      <c r="A177" s="1"/>
      <c r="E177" s="45"/>
      <c r="F177" s="44"/>
      <c r="H177" s="41"/>
    </row>
    <row r="178" spans="1:8" x14ac:dyDescent="0.2">
      <c r="A178" s="1"/>
      <c r="E178" s="45"/>
      <c r="F178" s="44"/>
      <c r="H178" s="41"/>
    </row>
    <row r="179" spans="1:8" x14ac:dyDescent="0.2">
      <c r="A179" s="1"/>
      <c r="B179" s="18"/>
      <c r="C179" s="30"/>
      <c r="D179" s="37"/>
      <c r="E179" s="45"/>
      <c r="F179" s="44"/>
      <c r="H179" s="41"/>
    </row>
    <row r="180" spans="1:8" x14ac:dyDescent="0.2">
      <c r="A180" s="1"/>
      <c r="B180" s="18"/>
      <c r="C180" s="30"/>
      <c r="D180" s="37"/>
      <c r="E180" s="45"/>
      <c r="F180" s="44"/>
      <c r="H180" s="41"/>
    </row>
    <row r="181" spans="1:8" x14ac:dyDescent="0.2">
      <c r="A181" s="1"/>
      <c r="B181" s="18"/>
      <c r="C181" s="30"/>
      <c r="D181" s="37"/>
      <c r="E181" s="45"/>
      <c r="F181" s="44"/>
      <c r="H181" s="41"/>
    </row>
    <row r="182" spans="1:8" x14ac:dyDescent="0.2">
      <c r="A182" s="1"/>
      <c r="B182" s="18"/>
      <c r="C182" s="30"/>
      <c r="D182" s="37"/>
      <c r="E182" s="45"/>
      <c r="F182" s="44"/>
      <c r="H182" s="41"/>
    </row>
    <row r="183" spans="1:8" x14ac:dyDescent="0.2">
      <c r="A183" s="1"/>
      <c r="B183" s="18"/>
      <c r="C183" s="30"/>
      <c r="D183" s="37"/>
      <c r="E183" s="45"/>
      <c r="F183" s="44"/>
      <c r="H183" s="41"/>
    </row>
    <row r="184" spans="1:8" x14ac:dyDescent="0.2">
      <c r="A184" s="1"/>
      <c r="B184" s="18"/>
      <c r="C184" s="30"/>
      <c r="D184" s="37"/>
      <c r="E184" s="45"/>
      <c r="F184" s="44"/>
      <c r="H184" s="41"/>
    </row>
    <row r="185" spans="1:8" x14ac:dyDescent="0.2">
      <c r="A185" s="1"/>
      <c r="B185" s="18"/>
      <c r="C185" s="30"/>
      <c r="D185" s="37"/>
      <c r="E185" s="45"/>
      <c r="F185" s="44"/>
      <c r="H185" s="41"/>
    </row>
    <row r="186" spans="1:8" x14ac:dyDescent="0.2">
      <c r="A186" s="1"/>
      <c r="B186" s="18"/>
      <c r="C186" s="30"/>
      <c r="D186" s="37"/>
      <c r="E186" s="45"/>
      <c r="F186" s="44"/>
      <c r="H186" s="41"/>
    </row>
    <row r="187" spans="1:8" x14ac:dyDescent="0.2">
      <c r="A187" s="1"/>
      <c r="B187" s="18"/>
      <c r="C187" s="30"/>
      <c r="D187" s="37"/>
      <c r="E187" s="45"/>
      <c r="F187" s="44"/>
      <c r="H187" s="41"/>
    </row>
    <row r="188" spans="1:8" x14ac:dyDescent="0.2">
      <c r="A188" s="1"/>
      <c r="B188" s="18"/>
      <c r="C188" s="30"/>
      <c r="D188" s="37"/>
      <c r="E188" s="45"/>
      <c r="F188" s="44"/>
      <c r="H188" s="41"/>
    </row>
    <row r="189" spans="1:8" x14ac:dyDescent="0.2">
      <c r="A189" s="1"/>
      <c r="B189" s="18"/>
      <c r="C189" s="30"/>
      <c r="D189" s="37"/>
      <c r="E189" s="45"/>
      <c r="F189" s="44"/>
      <c r="H189" s="41"/>
    </row>
    <row r="190" spans="1:8" x14ac:dyDescent="0.2">
      <c r="A190" s="1"/>
      <c r="B190" s="18"/>
      <c r="C190" s="30"/>
      <c r="D190" s="37"/>
      <c r="E190" s="45"/>
      <c r="F190" s="44"/>
      <c r="H190" s="41"/>
    </row>
    <row r="191" spans="1:8" x14ac:dyDescent="0.2">
      <c r="A191" s="1"/>
      <c r="B191" s="18"/>
      <c r="C191" s="30"/>
      <c r="D191" s="37"/>
      <c r="E191" s="45"/>
      <c r="F191" s="44"/>
      <c r="H191" s="41"/>
    </row>
    <row r="192" spans="1:8" x14ac:dyDescent="0.2">
      <c r="A192" s="1"/>
      <c r="B192" s="18"/>
      <c r="C192" s="30"/>
      <c r="D192" s="37"/>
      <c r="E192" s="45"/>
      <c r="F192" s="44"/>
      <c r="H192" s="41"/>
    </row>
    <row r="193" spans="1:8" x14ac:dyDescent="0.2">
      <c r="B193" s="9"/>
      <c r="C193" s="23"/>
      <c r="D193" s="33"/>
      <c r="F193" s="46"/>
      <c r="H193" s="41"/>
    </row>
    <row r="194" spans="1:8" x14ac:dyDescent="0.2">
      <c r="F194" s="44"/>
      <c r="H194" s="41"/>
    </row>
    <row r="195" spans="1:8" x14ac:dyDescent="0.2">
      <c r="B195" s="9"/>
      <c r="C195" s="23"/>
      <c r="D195" s="33"/>
      <c r="F195" s="44"/>
      <c r="H195" s="41"/>
    </row>
    <row r="196" spans="1:8" x14ac:dyDescent="0.2">
      <c r="A196" s="1"/>
      <c r="B196" s="18"/>
      <c r="C196" s="30"/>
      <c r="D196" s="37"/>
      <c r="F196" s="44"/>
      <c r="H196" s="41"/>
    </row>
    <row r="197" spans="1:8" x14ac:dyDescent="0.2">
      <c r="A197" s="1"/>
      <c r="B197" s="18"/>
      <c r="C197" s="30"/>
      <c r="D197" s="37"/>
      <c r="F197" s="44"/>
      <c r="H197" s="41"/>
    </row>
    <row r="198" spans="1:8" x14ac:dyDescent="0.2">
      <c r="A198" s="1"/>
      <c r="B198" s="18"/>
      <c r="C198" s="30"/>
      <c r="D198" s="37"/>
      <c r="F198" s="44"/>
      <c r="H198" s="41"/>
    </row>
    <row r="199" spans="1:8" x14ac:dyDescent="0.2">
      <c r="A199" s="1"/>
      <c r="B199" s="18"/>
      <c r="C199" s="30"/>
      <c r="D199" s="37"/>
      <c r="F199" s="44"/>
      <c r="H199" s="41"/>
    </row>
    <row r="200" spans="1:8" x14ac:dyDescent="0.2">
      <c r="A200" s="1"/>
      <c r="B200" s="18"/>
      <c r="C200" s="30"/>
      <c r="D200" s="37"/>
      <c r="F200" s="44"/>
      <c r="H200" s="41"/>
    </row>
    <row r="201" spans="1:8" x14ac:dyDescent="0.2">
      <c r="A201" s="1"/>
      <c r="B201" s="18"/>
      <c r="C201" s="30"/>
      <c r="D201" s="37"/>
      <c r="F201" s="44"/>
      <c r="H201" s="41"/>
    </row>
    <row r="202" spans="1:8" x14ac:dyDescent="0.2">
      <c r="A202" s="1"/>
      <c r="B202" s="18"/>
      <c r="C202" s="30"/>
      <c r="D202" s="37"/>
      <c r="F202" s="44"/>
      <c r="H202" s="41"/>
    </row>
    <row r="203" spans="1:8" x14ac:dyDescent="0.2">
      <c r="A203" s="1"/>
      <c r="B203" s="18"/>
      <c r="C203" s="30"/>
      <c r="D203" s="37"/>
      <c r="F203" s="44"/>
      <c r="H203" s="41"/>
    </row>
    <row r="204" spans="1:8" x14ac:dyDescent="0.2">
      <c r="A204" s="1"/>
      <c r="B204" s="18"/>
      <c r="C204" s="30"/>
      <c r="D204" s="37"/>
      <c r="F204" s="44"/>
      <c r="H204" s="41"/>
    </row>
    <row r="205" spans="1:8" x14ac:dyDescent="0.2">
      <c r="A205" s="1"/>
      <c r="B205" s="18"/>
      <c r="C205" s="30"/>
      <c r="D205" s="37"/>
      <c r="F205" s="44"/>
      <c r="H205" s="41"/>
    </row>
    <row r="206" spans="1:8" x14ac:dyDescent="0.2">
      <c r="A206" s="1"/>
      <c r="B206" s="18"/>
      <c r="C206" s="30"/>
      <c r="D206" s="37"/>
      <c r="E206" s="45"/>
      <c r="F206" s="44"/>
      <c r="H206" s="41"/>
    </row>
    <row r="207" spans="1:8" x14ac:dyDescent="0.2">
      <c r="A207" s="1"/>
      <c r="B207" s="18"/>
      <c r="C207" s="30"/>
      <c r="D207" s="37"/>
      <c r="F207" s="44"/>
      <c r="H207" s="41"/>
    </row>
    <row r="208" spans="1:8" x14ac:dyDescent="0.2">
      <c r="A208" s="1"/>
      <c r="B208" s="18"/>
      <c r="C208" s="30"/>
      <c r="D208" s="37"/>
      <c r="E208" s="45"/>
      <c r="F208" s="44"/>
      <c r="H208" s="41"/>
    </row>
    <row r="209" spans="1:8" x14ac:dyDescent="0.2">
      <c r="A209" s="1"/>
      <c r="B209" s="18"/>
      <c r="C209" s="30"/>
      <c r="D209" s="37"/>
      <c r="E209" s="45"/>
      <c r="F209" s="44"/>
      <c r="H209" s="41"/>
    </row>
    <row r="210" spans="1:8" x14ac:dyDescent="0.2">
      <c r="A210" s="1"/>
      <c r="B210" s="18"/>
      <c r="C210" s="30"/>
      <c r="D210" s="37"/>
      <c r="E210" s="45"/>
      <c r="F210" s="44"/>
      <c r="H210" s="41"/>
    </row>
    <row r="211" spans="1:8" x14ac:dyDescent="0.2">
      <c r="A211" s="1"/>
      <c r="B211" s="18"/>
      <c r="C211" s="30"/>
      <c r="D211" s="37"/>
      <c r="E211" s="45"/>
      <c r="F211" s="44"/>
      <c r="H211" s="41"/>
    </row>
    <row r="212" spans="1:8" x14ac:dyDescent="0.2">
      <c r="A212" s="1"/>
      <c r="B212" s="18"/>
      <c r="C212" s="30"/>
      <c r="D212" s="37"/>
      <c r="E212" s="45"/>
      <c r="F212" s="44"/>
      <c r="H212" s="41"/>
    </row>
    <row r="213" spans="1:8" x14ac:dyDescent="0.2">
      <c r="B213" s="9"/>
      <c r="C213" s="23"/>
      <c r="D213" s="33"/>
      <c r="F213" s="46"/>
      <c r="G213" s="46"/>
      <c r="H213" s="41"/>
    </row>
    <row r="214" spans="1:8" x14ac:dyDescent="0.2">
      <c r="F214" s="44"/>
      <c r="H214" s="41"/>
    </row>
    <row r="215" spans="1:8" x14ac:dyDescent="0.2">
      <c r="B215" s="9"/>
      <c r="C215" s="23"/>
      <c r="D215" s="33"/>
      <c r="F215" s="44"/>
      <c r="H215" s="41"/>
    </row>
    <row r="216" spans="1:8" x14ac:dyDescent="0.2">
      <c r="A216" s="1"/>
      <c r="F216" s="44"/>
      <c r="H216" s="41"/>
    </row>
    <row r="217" spans="1:8" x14ac:dyDescent="0.2">
      <c r="A217" s="1"/>
      <c r="B217" s="18"/>
      <c r="C217" s="30"/>
      <c r="D217" s="37"/>
      <c r="F217" s="44"/>
      <c r="H217" s="41"/>
    </row>
    <row r="218" spans="1:8" x14ac:dyDescent="0.2">
      <c r="A218" s="1"/>
      <c r="B218" s="18"/>
      <c r="C218" s="30"/>
      <c r="D218" s="37"/>
      <c r="F218" s="44"/>
      <c r="H218" s="41"/>
    </row>
    <row r="219" spans="1:8" x14ac:dyDescent="0.2">
      <c r="A219" s="1"/>
      <c r="B219" s="18"/>
      <c r="C219" s="30"/>
      <c r="D219" s="37"/>
      <c r="E219" s="45"/>
      <c r="F219" s="44"/>
      <c r="H219" s="41"/>
    </row>
    <row r="220" spans="1:8" x14ac:dyDescent="0.2">
      <c r="A220" s="1"/>
      <c r="B220" s="18"/>
      <c r="C220" s="30"/>
      <c r="D220" s="37"/>
      <c r="F220" s="44"/>
      <c r="H220" s="41"/>
    </row>
    <row r="221" spans="1:8" x14ac:dyDescent="0.2">
      <c r="A221" s="1"/>
      <c r="B221" s="18"/>
      <c r="C221" s="30"/>
      <c r="D221" s="37"/>
      <c r="F221" s="44"/>
      <c r="H221" s="41"/>
    </row>
    <row r="222" spans="1:8" x14ac:dyDescent="0.2">
      <c r="B222" s="9"/>
      <c r="C222" s="23"/>
      <c r="D222" s="33"/>
      <c r="F222" s="46"/>
      <c r="G222" s="46"/>
      <c r="H222" s="41"/>
    </row>
    <row r="223" spans="1:8" x14ac:dyDescent="0.2">
      <c r="F223" s="44"/>
      <c r="H223" s="41"/>
    </row>
    <row r="224" spans="1:8" x14ac:dyDescent="0.2">
      <c r="B224" s="9"/>
      <c r="C224" s="23"/>
      <c r="D224" s="33"/>
      <c r="F224" s="44"/>
      <c r="H224" s="41"/>
    </row>
    <row r="225" spans="1:9" x14ac:dyDescent="0.2">
      <c r="A225" s="1"/>
      <c r="F225" s="44"/>
      <c r="H225" s="41"/>
    </row>
    <row r="226" spans="1:9" x14ac:dyDescent="0.2">
      <c r="A226" s="1"/>
      <c r="B226" s="18"/>
      <c r="C226" s="30"/>
      <c r="D226" s="37"/>
      <c r="F226" s="44"/>
      <c r="H226" s="41"/>
    </row>
    <row r="227" spans="1:9" x14ac:dyDescent="0.2">
      <c r="A227" s="1"/>
      <c r="B227" s="18"/>
      <c r="C227" s="30"/>
      <c r="D227" s="37"/>
      <c r="F227" s="44"/>
      <c r="H227" s="41"/>
    </row>
    <row r="228" spans="1:9" x14ac:dyDescent="0.2">
      <c r="A228" s="1"/>
      <c r="B228" s="18"/>
      <c r="C228" s="30"/>
      <c r="D228" s="37"/>
      <c r="F228" s="44"/>
      <c r="H228" s="41"/>
    </row>
    <row r="229" spans="1:9" x14ac:dyDescent="0.2">
      <c r="A229" s="1"/>
      <c r="B229" s="18"/>
      <c r="C229" s="30"/>
      <c r="D229" s="37"/>
      <c r="F229" s="44"/>
      <c r="H229" s="41"/>
    </row>
    <row r="230" spans="1:9" x14ac:dyDescent="0.2">
      <c r="A230" s="1"/>
      <c r="B230" s="18"/>
      <c r="C230" s="30"/>
      <c r="D230" s="37"/>
      <c r="F230" s="44"/>
      <c r="H230" s="41"/>
    </row>
    <row r="231" spans="1:9" x14ac:dyDescent="0.2">
      <c r="A231" s="1"/>
      <c r="B231" s="18"/>
      <c r="C231" s="30"/>
      <c r="D231" s="37"/>
      <c r="F231" s="44"/>
      <c r="H231" s="41"/>
    </row>
    <row r="232" spans="1:9" x14ac:dyDescent="0.2">
      <c r="A232" s="1"/>
      <c r="B232" s="18"/>
      <c r="C232" s="30"/>
      <c r="D232" s="37"/>
      <c r="E232" s="3"/>
      <c r="F232" s="47"/>
      <c r="H232" s="41"/>
    </row>
    <row r="233" spans="1:9" x14ac:dyDescent="0.2">
      <c r="A233" s="1"/>
      <c r="B233" s="18"/>
      <c r="C233" s="30"/>
      <c r="D233" s="37"/>
      <c r="E233" s="3"/>
      <c r="F233" s="47"/>
      <c r="G233" s="48"/>
      <c r="H233" s="41"/>
    </row>
    <row r="234" spans="1:9" x14ac:dyDescent="0.2">
      <c r="A234" s="1"/>
      <c r="B234" s="18"/>
      <c r="C234" s="30"/>
      <c r="D234" s="37"/>
      <c r="E234" s="49"/>
      <c r="F234" s="47"/>
      <c r="G234" s="48"/>
      <c r="H234" s="41"/>
    </row>
    <row r="235" spans="1:9" x14ac:dyDescent="0.2">
      <c r="A235" s="1"/>
      <c r="B235" s="18"/>
      <c r="C235" s="30"/>
      <c r="D235" s="37"/>
      <c r="E235" s="49"/>
      <c r="F235" s="47"/>
      <c r="G235" s="48"/>
      <c r="H235" s="41"/>
    </row>
    <row r="236" spans="1:9" x14ac:dyDescent="0.2">
      <c r="A236" s="2"/>
      <c r="B236" s="18"/>
      <c r="C236" s="30"/>
      <c r="D236" s="37"/>
      <c r="E236" s="50"/>
      <c r="F236" s="48"/>
      <c r="G236" s="48"/>
      <c r="H236" s="41"/>
      <c r="I236" s="45"/>
    </row>
    <row r="237" spans="1:9" x14ac:dyDescent="0.2">
      <c r="F237" s="40"/>
      <c r="H237" s="41"/>
    </row>
    <row r="238" spans="1:9" x14ac:dyDescent="0.2">
      <c r="B238" s="9"/>
      <c r="C238" s="23"/>
      <c r="D238" s="33"/>
      <c r="E238" s="41"/>
      <c r="F238" s="46"/>
      <c r="H238" s="41"/>
    </row>
    <row r="239" spans="1:9" x14ac:dyDescent="0.2">
      <c r="F239" s="40"/>
    </row>
    <row r="240" spans="1:9" x14ac:dyDescent="0.2">
      <c r="E240" s="45"/>
    </row>
  </sheetData>
  <phoneticPr fontId="0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UH-plan</vt:lpstr>
      <vt:lpstr>'UH-plan'!Utskriftsrubriker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Ragnar Gustavsson</dc:creator>
  <cp:lastModifiedBy>Karin Lindskog</cp:lastModifiedBy>
  <cp:lastPrinted>2015-03-22T08:51:27Z</cp:lastPrinted>
  <dcterms:created xsi:type="dcterms:W3CDTF">2010-05-21T15:06:40Z</dcterms:created>
  <dcterms:modified xsi:type="dcterms:W3CDTF">2015-04-01T06:14:30Z</dcterms:modified>
</cp:coreProperties>
</file>